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120" windowHeight="7995"/>
  </bookViews>
  <sheets>
    <sheet name="Boys' Varsity" sheetId="9" r:id="rId1"/>
    <sheet name="Girls' Varsity" sheetId="10" r:id="rId2"/>
    <sheet name="Boys' JV" sheetId="11" r:id="rId3"/>
    <sheet name="Girls' JV" sheetId="12" r:id="rId4"/>
    <sheet name="BoysRosters" sheetId="7" r:id="rId5"/>
    <sheet name="Girls Rosters" sheetId="8" r:id="rId6"/>
    <sheet name="Var Boys" sheetId="6" r:id="rId7"/>
    <sheet name="Var Girls" sheetId="5" r:id="rId8"/>
    <sheet name="JV Boys" sheetId="4" r:id="rId9"/>
    <sheet name="JV Girls" sheetId="1" r:id="rId10"/>
    <sheet name="Sheet1" sheetId="13" r:id="rId11"/>
  </sheets>
  <definedNames>
    <definedName name="_xlnm.Print_Area" localSheetId="8">'JV Boys'!$A$1:$K$33</definedName>
    <definedName name="_xlnm.Print_Area" localSheetId="9">'JV Girls'!$A$1:$K$33</definedName>
    <definedName name="_xlnm.Print_Area" localSheetId="6">'Var Boys'!$A$1:$K$33</definedName>
    <definedName name="_xlnm.Print_Area" localSheetId="7">'Var Girls'!$A$1:$K$33</definedName>
  </definedNames>
  <calcPr calcId="145621"/>
</workbook>
</file>

<file path=xl/calcChain.xml><?xml version="1.0" encoding="utf-8"?>
<calcChain xmlns="http://schemas.openxmlformats.org/spreadsheetml/2006/main">
  <c r="C20" i="9" l="1"/>
  <c r="D3" i="11" l="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2" i="1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2" i="12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2" i="11"/>
  <c r="C3" i="9"/>
  <c r="D3" i="9"/>
  <c r="C4" i="9"/>
  <c r="D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D2" i="9"/>
  <c r="C2" i="9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D2" i="10"/>
  <c r="C2" i="10"/>
</calcChain>
</file>

<file path=xl/sharedStrings.xml><?xml version="1.0" encoding="utf-8"?>
<sst xmlns="http://schemas.openxmlformats.org/spreadsheetml/2006/main" count="683" uniqueCount="334">
  <si>
    <t>Place</t>
  </si>
  <si>
    <t>Comp. #</t>
  </si>
  <si>
    <t>Time</t>
  </si>
  <si>
    <t>Junior Varsity Girls Finish Order</t>
  </si>
  <si>
    <t>Junior Varsity Boys Finish Order</t>
  </si>
  <si>
    <t>Varsity Girls Finish Order</t>
  </si>
  <si>
    <t>Varsity Boys Finish Order</t>
  </si>
  <si>
    <t>Number</t>
  </si>
  <si>
    <t>Name</t>
  </si>
  <si>
    <t>School</t>
  </si>
  <si>
    <t>CAN</t>
  </si>
  <si>
    <t>DV</t>
  </si>
  <si>
    <t>EPJ</t>
  </si>
  <si>
    <t>PAR</t>
  </si>
  <si>
    <t>TEA</t>
  </si>
  <si>
    <t>VER</t>
  </si>
  <si>
    <t>WC</t>
  </si>
  <si>
    <t>Finish</t>
  </si>
  <si>
    <t>Runner</t>
  </si>
  <si>
    <t>Team</t>
  </si>
  <si>
    <t>score</t>
  </si>
  <si>
    <t>team pos</t>
  </si>
  <si>
    <t>CANTON</t>
  </si>
  <si>
    <t>DAKOTA VALLEY</t>
  </si>
  <si>
    <t>PARKER</t>
  </si>
  <si>
    <t>VERMILLION</t>
  </si>
  <si>
    <t>WEST CENTRAL</t>
  </si>
  <si>
    <t>TEA AREA</t>
  </si>
  <si>
    <t>Grade</t>
  </si>
  <si>
    <t>Harris Adamson</t>
  </si>
  <si>
    <t>Kade Blyenberg</t>
  </si>
  <si>
    <t>Dalton Brouwer</t>
  </si>
  <si>
    <t>Davis Buck</t>
  </si>
  <si>
    <t>Daniel Colby</t>
  </si>
  <si>
    <t>Isaac Davelaar</t>
  </si>
  <si>
    <t>Tanner DeWitt</t>
  </si>
  <si>
    <t>Isaac Engbers</t>
  </si>
  <si>
    <t>Josh Erickson</t>
  </si>
  <si>
    <t>Carson Gramm</t>
  </si>
  <si>
    <t>Aiden Greenfield</t>
  </si>
  <si>
    <t>Lucas Harr</t>
  </si>
  <si>
    <t>Cooper Hitt</t>
  </si>
  <si>
    <t>Caleb Kaul</t>
  </si>
  <si>
    <t>Nathan Koole</t>
  </si>
  <si>
    <t>Joe Maciejewski</t>
  </si>
  <si>
    <t>Max Neugebauer</t>
  </si>
  <si>
    <t>Hunter Nieuwendorp</t>
  </si>
  <si>
    <t>Damon Pater</t>
  </si>
  <si>
    <t>Tyler Prins</t>
  </si>
  <si>
    <t>Micah Rens</t>
  </si>
  <si>
    <t>Ethan Santema</t>
  </si>
  <si>
    <t>Gavin Stombaugh</t>
  </si>
  <si>
    <t>Logan Stough</t>
  </si>
  <si>
    <t>Alex Tousignant</t>
  </si>
  <si>
    <t>Dante VanBeek</t>
  </si>
  <si>
    <t>Xavier VanBeek</t>
  </si>
  <si>
    <t>Bailey VandeGriend</t>
  </si>
  <si>
    <t>Riley VanDenTop</t>
  </si>
  <si>
    <t>Connor VanderHaar</t>
  </si>
  <si>
    <t>Derrek VanderLeest</t>
  </si>
  <si>
    <t>Noah VanDonkersgoed</t>
  </si>
  <si>
    <t>Jacob VanHulzen</t>
  </si>
  <si>
    <t>Noah VanStedum</t>
  </si>
  <si>
    <t>Lance VanZee</t>
  </si>
  <si>
    <t>Patrick Vogel</t>
  </si>
  <si>
    <t>Kennan Voss</t>
  </si>
  <si>
    <t>Connor Watley</t>
  </si>
  <si>
    <t>Creighton Watley</t>
  </si>
  <si>
    <t>Ben Weeldreyer</t>
  </si>
  <si>
    <t>Kendal Zylstra</t>
  </si>
  <si>
    <t>x</t>
  </si>
  <si>
    <t>West Central</t>
  </si>
  <si>
    <t>Vermillion</t>
  </si>
  <si>
    <t>Tea Area</t>
  </si>
  <si>
    <t>Ben Buitenbos 7</t>
  </si>
  <si>
    <t>Chris Coad 8</t>
  </si>
  <si>
    <t>Seth Gustad 9</t>
  </si>
  <si>
    <t>Jacob Hemmingson 10</t>
  </si>
  <si>
    <t>Caden Huber 7</t>
  </si>
  <si>
    <t>Korbyn Ockenga 10</t>
  </si>
  <si>
    <t>Ryan  Szarmach 12</t>
  </si>
  <si>
    <t>Misha Tschetter 11</t>
  </si>
  <si>
    <t>Max Boelter 8</t>
  </si>
  <si>
    <t>Jackson Boonstra 7</t>
  </si>
  <si>
    <t>Michael Bourne 8</t>
  </si>
  <si>
    <t>Avery Bradshaw 9</t>
  </si>
  <si>
    <t>Zach Brannan 8</t>
  </si>
  <si>
    <t>Jack Brown 7</t>
  </si>
  <si>
    <t>Joey Bryan 10</t>
  </si>
  <si>
    <t>Ian Byington 10</t>
  </si>
  <si>
    <t>Jack Chesmore 10</t>
  </si>
  <si>
    <t>Michael Daniels 7</t>
  </si>
  <si>
    <t>Reed Donaldson 10</t>
  </si>
  <si>
    <t>Joe Graves 12</t>
  </si>
  <si>
    <t>Jordan Greinke 8</t>
  </si>
  <si>
    <t>Landon H. 8</t>
  </si>
  <si>
    <t>Aidan Hamm 7</t>
  </si>
  <si>
    <t>Austin Hamm 10</t>
  </si>
  <si>
    <t>Brayden Hamm 7</t>
  </si>
  <si>
    <t>Ethan Hamm 7</t>
  </si>
  <si>
    <t>Max Jensen 8</t>
  </si>
  <si>
    <t>James Kilcullen 7</t>
  </si>
  <si>
    <t>Lake Kistner 9</t>
  </si>
  <si>
    <t>Ben Liddiard 10</t>
  </si>
  <si>
    <t>Brayden Major 10</t>
  </si>
  <si>
    <t>Alex Messersmith 11</t>
  </si>
  <si>
    <t>Luke Norby 10</t>
  </si>
  <si>
    <t>Owen Oberg 7</t>
  </si>
  <si>
    <t>Alex Olsen 9</t>
  </si>
  <si>
    <t>Pat Phisitkul 9</t>
  </si>
  <si>
    <t>Beau Pollema 8</t>
  </si>
  <si>
    <t>Michael Rouse 7</t>
  </si>
  <si>
    <t>Blake Schmiedt 10</t>
  </si>
  <si>
    <t>Tyler Schutte 9</t>
  </si>
  <si>
    <t>Connor Sperry 8</t>
  </si>
  <si>
    <t>Luke Thompson 8</t>
  </si>
  <si>
    <t>Brandon Wagner 11</t>
  </si>
  <si>
    <t>James Wakeland 8</t>
  </si>
  <si>
    <t>Colton Wright 8</t>
  </si>
  <si>
    <t>Keaten Wright 10</t>
  </si>
  <si>
    <t>Joe Cross 8</t>
  </si>
  <si>
    <t>Jonathon Gifford 9</t>
  </si>
  <si>
    <t>Evan Hailey 9</t>
  </si>
  <si>
    <t>Ben Hanson 11</t>
  </si>
  <si>
    <t>Daniel  Harvey 11</t>
  </si>
  <si>
    <t>Jack Heckathorn 9</t>
  </si>
  <si>
    <t>Canon Kempf 10</t>
  </si>
  <si>
    <t>Easton Kempf 9</t>
  </si>
  <si>
    <t>Casey Kneip 12</t>
  </si>
  <si>
    <t>Isaiah Love 8</t>
  </si>
  <si>
    <t>Mason Moeller 8</t>
  </si>
  <si>
    <t>Bryce Moore 12</t>
  </si>
  <si>
    <t>Jordan Niles 12</t>
  </si>
  <si>
    <t>Matthew Norby 10</t>
  </si>
  <si>
    <t>Christian Welch 11</t>
  </si>
  <si>
    <t>Zavier Coleman 12</t>
  </si>
  <si>
    <t>Jevin Erickson 7</t>
  </si>
  <si>
    <t>Alek Kuchta 7</t>
  </si>
  <si>
    <t>Ashton Young 8</t>
  </si>
  <si>
    <t>Rhett Daggett 12</t>
  </si>
  <si>
    <t>Austin Eimers 8</t>
  </si>
  <si>
    <t>Connor Eimers 10</t>
  </si>
  <si>
    <t>Thaiven Ekthanitphong 10</t>
  </si>
  <si>
    <t>Brody Hawkey 7</t>
  </si>
  <si>
    <t>Holden Jelen 8</t>
  </si>
  <si>
    <t>Kanaan Koons 7</t>
  </si>
  <si>
    <t>Jacob Mueller 7</t>
  </si>
  <si>
    <t>Ethan Olson 12</t>
  </si>
  <si>
    <t>Jace Rausch 10</t>
  </si>
  <si>
    <t>Peyton Sieber 8</t>
  </si>
  <si>
    <t>Henry Anderson 8</t>
  </si>
  <si>
    <t>Emery Bohnsack 9</t>
  </si>
  <si>
    <t>Nate  Bohnsack 12</t>
  </si>
  <si>
    <t>Grant Brouwer 9</t>
  </si>
  <si>
    <t>Landon Cerney 7</t>
  </si>
  <si>
    <t>Jacob Chasing Hawk 8</t>
  </si>
  <si>
    <t>Jakob Dobney 11</t>
  </si>
  <si>
    <t>Nick Doty 12</t>
  </si>
  <si>
    <t>Jonathan Fleming 8</t>
  </si>
  <si>
    <t>Tybalt Francois 11</t>
  </si>
  <si>
    <t>Jack Freeburg 9</t>
  </si>
  <si>
    <t>Cael Fulton 7</t>
  </si>
  <si>
    <t>Ben Kerby 7</t>
  </si>
  <si>
    <t>Carter Mart 10</t>
  </si>
  <si>
    <t>Brady Martinez 12</t>
  </si>
  <si>
    <t>Macagen Moser 10</t>
  </si>
  <si>
    <t>Dylan Parr 12</t>
  </si>
  <si>
    <t>Evan Rasmussen 12</t>
  </si>
  <si>
    <t>Riley Ruhaak 11</t>
  </si>
  <si>
    <t>Jack Vitt 9</t>
  </si>
  <si>
    <t>Theo Wittmuss 7</t>
  </si>
  <si>
    <t>Yang Xu 12</t>
  </si>
  <si>
    <t>Tommy Berg 10</t>
  </si>
  <si>
    <t>Austin Brookfield 10</t>
  </si>
  <si>
    <t>Zach Brown 12</t>
  </si>
  <si>
    <t>Carson Garry 9</t>
  </si>
  <si>
    <t>Issiah Heumiller 9</t>
  </si>
  <si>
    <t>Jacob Krempges 10</t>
  </si>
  <si>
    <t>Adam Parsons 11</t>
  </si>
  <si>
    <t>Jacob Peterson 7</t>
  </si>
  <si>
    <t>Jonathon Roth 7</t>
  </si>
  <si>
    <t>Keahan Schraeder 9</t>
  </si>
  <si>
    <t>Maison Schuldt 8</t>
  </si>
  <si>
    <t>Caleb Schulte 11</t>
  </si>
  <si>
    <t>Justin Schumacher 11</t>
  </si>
  <si>
    <t>Blake Stark 10</t>
  </si>
  <si>
    <t>Ben Strunk 8</t>
  </si>
  <si>
    <t>WCW</t>
  </si>
  <si>
    <t>Amarta Armentia 11</t>
  </si>
  <si>
    <t>Corinne Braun 8</t>
  </si>
  <si>
    <t>Morgan Carlon 9</t>
  </si>
  <si>
    <t>Meghan Cleveland 7</t>
  </si>
  <si>
    <t>Grace Gannon 8</t>
  </si>
  <si>
    <t>Karri Johnson 9</t>
  </si>
  <si>
    <t>Natalie  Johnson 9</t>
  </si>
  <si>
    <t>Karly  Jorgenson 8</t>
  </si>
  <si>
    <t>Jackie  Kreber 8</t>
  </si>
  <si>
    <t>Rachel Mastalir 11</t>
  </si>
  <si>
    <t>Brynn Oakland 7</t>
  </si>
  <si>
    <t>MiKayla Simpson 12</t>
  </si>
  <si>
    <t>Kieonna Smith 8</t>
  </si>
  <si>
    <t>Hailey Strand 8</t>
  </si>
  <si>
    <t>Kara Szarmach 8</t>
  </si>
  <si>
    <t>Ariyana Bhakta 8</t>
  </si>
  <si>
    <t>Rachel Bryan 8</t>
  </si>
  <si>
    <t>Emily Carlson 9</t>
  </si>
  <si>
    <t>Hailey Hamm 7</t>
  </si>
  <si>
    <t>Eden Johnson 7</t>
  </si>
  <si>
    <t>Claire Kilcullen 8</t>
  </si>
  <si>
    <t>Lexie Klemme 10</t>
  </si>
  <si>
    <t>Veronica Morales 9</t>
  </si>
  <si>
    <t>Valerie Norby 8</t>
  </si>
  <si>
    <t>Ella  Schmiedt 7</t>
  </si>
  <si>
    <t>Brianna Strittmatter 7</t>
  </si>
  <si>
    <t>Allyson Williams 9</t>
  </si>
  <si>
    <t>Rosie Calamanco 10</t>
  </si>
  <si>
    <t>Paetyn Cole 9</t>
  </si>
  <si>
    <t>Alicen Colt 9</t>
  </si>
  <si>
    <t>Calli Davis 12</t>
  </si>
  <si>
    <t>Emily Henze 12</t>
  </si>
  <si>
    <t>Kenleigh Knight 9</t>
  </si>
  <si>
    <t>Claire LaFerrier 10</t>
  </si>
  <si>
    <t>Ella LaFerrier 10</t>
  </si>
  <si>
    <t>Alexis Ludwigs 9</t>
  </si>
  <si>
    <t>Emma Robinson 12</t>
  </si>
  <si>
    <t>Jolie Sabaliauskas 9</t>
  </si>
  <si>
    <t>Emma Scarmon 11</t>
  </si>
  <si>
    <t>Ashley Stark 7</t>
  </si>
  <si>
    <t>Heather Stark 9</t>
  </si>
  <si>
    <t>Joey Stark 8</t>
  </si>
  <si>
    <t>Madison Stark 10</t>
  </si>
  <si>
    <t>Robin Strark 12</t>
  </si>
  <si>
    <t>Tayler Coleman 9</t>
  </si>
  <si>
    <t>Lanie Kaas 10</t>
  </si>
  <si>
    <t>Macy Kippes 10</t>
  </si>
  <si>
    <t>Josie Leberman 10</t>
  </si>
  <si>
    <t>Ellie  Travnicek 10</t>
  </si>
  <si>
    <t>Ella Bialas 9</t>
  </si>
  <si>
    <t>Kyra Blotske 11</t>
  </si>
  <si>
    <t>Skylar Call 11</t>
  </si>
  <si>
    <t>Lydia Decker 9</t>
  </si>
  <si>
    <t>Shealey Geelan 8</t>
  </si>
  <si>
    <t>Brailey Groeneveld 9</t>
  </si>
  <si>
    <t>McKenna Huenink 7</t>
  </si>
  <si>
    <t>Aubrey Kenyon 8</t>
  </si>
  <si>
    <t>Haley Korver 8</t>
  </si>
  <si>
    <t>Katherine Lien 12</t>
  </si>
  <si>
    <t>Lizzy Mehlbrech 7</t>
  </si>
  <si>
    <t>Jaydin Mitchell 7</t>
  </si>
  <si>
    <t>Mya Neuhardt 7</t>
  </si>
  <si>
    <t>Aiden Pearson 9</t>
  </si>
  <si>
    <t>Katelyn Spracklin 8</t>
  </si>
  <si>
    <t>Chylee Thompson 10</t>
  </si>
  <si>
    <t>Paige VanHove 8</t>
  </si>
  <si>
    <t>Haidyn West 8</t>
  </si>
  <si>
    <t>McKenzie Widman 10</t>
  </si>
  <si>
    <t>Chloe Wilson 7</t>
  </si>
  <si>
    <t>Laiken Barta 7</t>
  </si>
  <si>
    <t>Taeli Barta 8</t>
  </si>
  <si>
    <t>Jaymes Drake 8</t>
  </si>
  <si>
    <t>Tori Farmer 8</t>
  </si>
  <si>
    <t>Mya Halvorson 7</t>
  </si>
  <si>
    <t>Izzy Newcombe 8</t>
  </si>
  <si>
    <t>Rylee Nordyke 8</t>
  </si>
  <si>
    <t>Maddie Oelmann 7</t>
  </si>
  <si>
    <t>Sadie  Pederson 11</t>
  </si>
  <si>
    <t>Hedy Perez-Paulin 8</t>
  </si>
  <si>
    <t>Lexi Plitzuweit 11</t>
  </si>
  <si>
    <t>Ellie Schroeder 11</t>
  </si>
  <si>
    <t>Elaina  Taggart 11</t>
  </si>
  <si>
    <t>Drew  Caffrey 8</t>
  </si>
  <si>
    <t>Abbie Cain 11</t>
  </si>
  <si>
    <t>Hannah  Droge 12</t>
  </si>
  <si>
    <t>Emma  Grocott 11</t>
  </si>
  <si>
    <t>Emma  Hagel 12</t>
  </si>
  <si>
    <t>Aya Hylla 8</t>
  </si>
  <si>
    <t>Elizabeth Johnson 9</t>
  </si>
  <si>
    <t>Kaylyn Kunz 9</t>
  </si>
  <si>
    <t>Briana Miller 9</t>
  </si>
  <si>
    <t>Eli Otheim 11</t>
  </si>
  <si>
    <t>Paige Pilker 11</t>
  </si>
  <si>
    <t>Sayda  Rolfson 11</t>
  </si>
  <si>
    <t>Reagan Stallman 7</t>
  </si>
  <si>
    <t>X</t>
  </si>
  <si>
    <t>Dak Valley</t>
  </si>
  <si>
    <t>18:05</t>
  </si>
  <si>
    <t>18:33</t>
  </si>
  <si>
    <t>21:05</t>
  </si>
  <si>
    <t>21:40</t>
  </si>
  <si>
    <t>21:56</t>
  </si>
  <si>
    <t>22:18</t>
  </si>
  <si>
    <t>22:24</t>
  </si>
  <si>
    <t>18:36</t>
  </si>
  <si>
    <t>18:38</t>
  </si>
  <si>
    <t>18:43</t>
  </si>
  <si>
    <t>18:53</t>
  </si>
  <si>
    <t>19:15</t>
  </si>
  <si>
    <t>19:45</t>
  </si>
  <si>
    <t>19:55</t>
  </si>
  <si>
    <t>20:05</t>
  </si>
  <si>
    <t>20:14</t>
  </si>
  <si>
    <t>20:25</t>
  </si>
  <si>
    <t>20:54</t>
  </si>
  <si>
    <t>21:01</t>
  </si>
  <si>
    <t>21:11</t>
  </si>
  <si>
    <t>21:18</t>
  </si>
  <si>
    <t>21:19</t>
  </si>
  <si>
    <t>21:38</t>
  </si>
  <si>
    <t>21:48</t>
  </si>
  <si>
    <t>22:06</t>
  </si>
  <si>
    <t>22:25</t>
  </si>
  <si>
    <t>22:35</t>
  </si>
  <si>
    <t>22:48</t>
  </si>
  <si>
    <t>24:05</t>
  </si>
  <si>
    <t>24:16</t>
  </si>
  <si>
    <t>24:32</t>
  </si>
  <si>
    <t>22:29</t>
  </si>
  <si>
    <t>23:09</t>
  </si>
  <si>
    <t>23:20</t>
  </si>
  <si>
    <t>23:29</t>
  </si>
  <si>
    <t>24:15</t>
  </si>
  <si>
    <t>24:28</t>
  </si>
  <si>
    <t>24:52</t>
  </si>
  <si>
    <t>25:47</t>
  </si>
  <si>
    <t>25:48</t>
  </si>
  <si>
    <t>25:49</t>
  </si>
  <si>
    <t>25:51</t>
  </si>
  <si>
    <t>26:01</t>
  </si>
  <si>
    <t>26:14</t>
  </si>
  <si>
    <t>26:27</t>
  </si>
  <si>
    <t>26:31</t>
  </si>
  <si>
    <t>26:35</t>
  </si>
  <si>
    <t>TEAM POINTS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</si>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</sst>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color theme="1"/>
      <name val="Times New Roman"/>
      <family val="1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04E8B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>
      <alignment vertical="center" wrapText="1"/>
    </xf>
    <xf numFmtId="0" fontId="4" fillId="0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/>
    </xf>
    <xf numFmtId="0" fontId="7" fillId="0" borderId="0" xfId="0" applyFont="1" applyFill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9" fillId="7" borderId="0" xfId="0" applyFont="1" applyFill="1" applyAlignment="1">
      <alignment vertical="center" wrapText="1"/>
    </xf>
    <xf numFmtId="0" fontId="9" fillId="8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4" fillId="9" borderId="0" xfId="0" applyFont="1" applyFill="1"/>
    <xf numFmtId="0" fontId="9" fillId="9" borderId="0" xfId="0" applyFont="1" applyFill="1" applyAlignment="1">
      <alignment vertical="center" wrapText="1"/>
    </xf>
    <xf numFmtId="0" fontId="4" fillId="10" borderId="0" xfId="0" applyFont="1" applyFill="1"/>
    <xf numFmtId="0" fontId="9" fillId="10" borderId="0" xfId="0" applyFont="1" applyFill="1" applyAlignment="1">
      <alignment vertical="center" wrapText="1"/>
    </xf>
    <xf numFmtId="0" fontId="4" fillId="11" borderId="0" xfId="0" applyFont="1" applyFill="1"/>
    <xf numFmtId="0" fontId="9" fillId="11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4" fillId="12" borderId="0" xfId="0" applyFont="1" applyFill="1"/>
    <xf numFmtId="0" fontId="9" fillId="12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9" fillId="6" borderId="0" xfId="0" applyFont="1" applyFill="1" applyAlignment="1">
      <alignment vertical="center" wrapText="1"/>
    </xf>
    <xf numFmtId="0" fontId="4" fillId="13" borderId="0" xfId="0" applyFont="1" applyFill="1"/>
    <xf numFmtId="0" fontId="9" fillId="13" borderId="0" xfId="0" applyFont="1" applyFill="1" applyAlignment="1">
      <alignment vertical="center" wrapText="1"/>
    </xf>
    <xf numFmtId="0" fontId="10" fillId="14" borderId="0" xfId="0" applyFont="1" applyFill="1" applyAlignment="1">
      <alignment horizontal="left" vertical="center" wrapText="1"/>
    </xf>
    <xf numFmtId="49" fontId="0" fillId="0" borderId="0" xfId="0" applyNumberFormat="1"/>
    <xf numFmtId="0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0" fontId="4" fillId="15" borderId="0" xfId="0" applyFont="1" applyFill="1"/>
    <xf numFmtId="0" fontId="9" fillId="15" borderId="0" xfId="0" applyFont="1" applyFill="1" applyAlignment="1">
      <alignment vertical="center" wrapText="1"/>
    </xf>
    <xf numFmtId="0" fontId="11" fillId="15" borderId="0" xfId="0" applyFont="1" applyFill="1"/>
    <xf numFmtId="0" fontId="12" fillId="15" borderId="0" xfId="0" applyFont="1" applyFill="1" applyAlignment="1">
      <alignment vertical="center" wrapText="1"/>
    </xf>
    <xf numFmtId="46" fontId="0" fillId="0" borderId="0" xfId="0" applyNumberFormat="1" applyAlignment="1">
      <alignment horizontal="center"/>
    </xf>
    <xf numFmtId="46" fontId="0" fillId="0" borderId="0" xfId="0" applyNumberFormat="1"/>
    <xf numFmtId="0" fontId="1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505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K9" sqref="K9"/>
    </sheetView>
  </sheetViews>
  <sheetFormatPr defaultRowHeight="15" x14ac:dyDescent="0.25"/>
  <cols>
    <col min="1" max="2" width="9.140625" style="1"/>
    <col min="3" max="3" width="28" customWidth="1"/>
    <col min="4" max="4" width="9.140625" style="1"/>
    <col min="5" max="5" width="12.7109375" style="22" bestFit="1" customWidth="1"/>
    <col min="8" max="8" width="9.140625" style="1"/>
    <col min="10" max="10" width="15.28515625" bestFit="1" customWidth="1"/>
  </cols>
  <sheetData>
    <row r="1" spans="1:11" s="1" customFormat="1" x14ac:dyDescent="0.25">
      <c r="A1" s="1" t="s">
        <v>17</v>
      </c>
      <c r="B1" s="1" t="s">
        <v>7</v>
      </c>
      <c r="C1" s="1" t="s">
        <v>18</v>
      </c>
      <c r="D1" s="1" t="s">
        <v>19</v>
      </c>
      <c r="E1" s="20" t="s">
        <v>2</v>
      </c>
      <c r="F1" s="1" t="s">
        <v>20</v>
      </c>
      <c r="J1" s="55" t="s">
        <v>333</v>
      </c>
    </row>
    <row r="2" spans="1:11" x14ac:dyDescent="0.25">
      <c r="A2" s="1">
        <v>1</v>
      </c>
      <c r="B2" s="1">
        <v>619</v>
      </c>
      <c r="C2" s="21" t="str">
        <f>VLOOKUP(B2,BoysRosters!$A$2:$C$188,2)</f>
        <v>Riley Ruhaak 11</v>
      </c>
      <c r="D2" s="1" t="str">
        <f>VLOOKUP(B2,BoysRosters!$A$2:$C$188,3)</f>
        <v>VER</v>
      </c>
      <c r="E2" s="44" t="s">
        <v>285</v>
      </c>
      <c r="F2" s="23">
        <v>1</v>
      </c>
      <c r="I2" s="1">
        <v>1</v>
      </c>
      <c r="J2" t="s">
        <v>284</v>
      </c>
    </row>
    <row r="3" spans="1:11" ht="15.75" x14ac:dyDescent="0.25">
      <c r="A3" s="1">
        <v>2</v>
      </c>
      <c r="B3" s="1">
        <v>706</v>
      </c>
      <c r="C3" s="21" t="str">
        <f>VLOOKUP(B3,BoysRosters!$A$2:$C$188,2)</f>
        <v>Jacob Krempges 10</v>
      </c>
      <c r="D3" s="1" t="str">
        <f>VLOOKUP(B3,BoysRosters!$A$2:$C$188,3)</f>
        <v>WC</v>
      </c>
      <c r="E3" s="44" t="s">
        <v>286</v>
      </c>
      <c r="F3" s="23">
        <v>2</v>
      </c>
      <c r="I3" s="25">
        <v>2</v>
      </c>
      <c r="J3" t="s">
        <v>72</v>
      </c>
    </row>
    <row r="4" spans="1:11" x14ac:dyDescent="0.25">
      <c r="A4" s="1">
        <v>3</v>
      </c>
      <c r="B4" s="1">
        <v>231</v>
      </c>
      <c r="C4" s="21" t="str">
        <f>VLOOKUP(B4,BoysRosters!$A$2:$C$188,2)</f>
        <v>Blake Schmiedt 10</v>
      </c>
      <c r="D4" s="1" t="str">
        <f>VLOOKUP(B4,BoysRosters!$A$2:$C$188,3)</f>
        <v>DV</v>
      </c>
      <c r="E4" s="44" t="s">
        <v>292</v>
      </c>
      <c r="F4" s="23">
        <v>3</v>
      </c>
      <c r="I4" s="1">
        <v>3</v>
      </c>
      <c r="J4" t="s">
        <v>73</v>
      </c>
    </row>
    <row r="5" spans="1:11" ht="15.75" x14ac:dyDescent="0.25">
      <c r="A5" s="1">
        <v>4</v>
      </c>
      <c r="B5" s="1">
        <v>503</v>
      </c>
      <c r="C5" s="21" t="str">
        <f>VLOOKUP(B5,BoysRosters!$A$2:$C$188,2)</f>
        <v>Connor Eimers 10</v>
      </c>
      <c r="D5" s="1" t="str">
        <f>VLOOKUP(B5,BoysRosters!$A$2:$C$188,3)</f>
        <v>TEA</v>
      </c>
      <c r="E5" s="44" t="s">
        <v>293</v>
      </c>
      <c r="F5" s="23">
        <v>4</v>
      </c>
      <c r="I5" s="25">
        <v>4</v>
      </c>
      <c r="J5" t="s">
        <v>12</v>
      </c>
    </row>
    <row r="6" spans="1:11" x14ac:dyDescent="0.25">
      <c r="A6" s="1">
        <v>5</v>
      </c>
      <c r="B6" s="1">
        <v>501</v>
      </c>
      <c r="C6" s="21" t="str">
        <f>VLOOKUP(B6,BoysRosters!$A$2:$C$188,2)</f>
        <v>Rhett Daggett 12</v>
      </c>
      <c r="D6" s="1" t="str">
        <f>VLOOKUP(B6,BoysRosters!$A$2:$C$188,3)</f>
        <v>TEA</v>
      </c>
      <c r="E6" s="44" t="s">
        <v>294</v>
      </c>
      <c r="F6" s="23">
        <v>5</v>
      </c>
      <c r="I6" s="1">
        <v>5</v>
      </c>
    </row>
    <row r="7" spans="1:11" x14ac:dyDescent="0.25">
      <c r="A7" s="1">
        <v>6</v>
      </c>
      <c r="B7" s="1">
        <v>611</v>
      </c>
      <c r="C7" s="21" t="str">
        <f>VLOOKUP(B7,BoysRosters!$A$2:$C$188,2)</f>
        <v>Jack Freeburg 9</v>
      </c>
      <c r="D7" s="1" t="str">
        <f>VLOOKUP(B7,BoysRosters!$A$2:$C$188,3)</f>
        <v>VER</v>
      </c>
      <c r="E7" s="44" t="s">
        <v>295</v>
      </c>
      <c r="F7" s="23">
        <v>6</v>
      </c>
      <c r="I7" s="1">
        <v>6</v>
      </c>
    </row>
    <row r="8" spans="1:11" x14ac:dyDescent="0.25">
      <c r="A8" s="1">
        <v>7</v>
      </c>
      <c r="B8" s="1">
        <v>309</v>
      </c>
      <c r="C8" s="21" t="str">
        <f>VLOOKUP(B8,BoysRosters!$A$2:$C$188,2)</f>
        <v>Casey Kneip 12</v>
      </c>
      <c r="D8" s="1" t="str">
        <f>VLOOKUP(B8,BoysRosters!$A$2:$C$188,3)</f>
        <v>EPJ</v>
      </c>
      <c r="E8" s="44" t="s">
        <v>296</v>
      </c>
      <c r="F8" s="23">
        <v>7</v>
      </c>
      <c r="I8" s="1">
        <v>7</v>
      </c>
    </row>
    <row r="9" spans="1:11" x14ac:dyDescent="0.25">
      <c r="A9" s="1">
        <v>8</v>
      </c>
      <c r="B9" s="1">
        <v>216</v>
      </c>
      <c r="C9" s="21" t="str">
        <f>VLOOKUP(B9,BoysRosters!$A$2:$C$188,2)</f>
        <v>Austin Hamm 10</v>
      </c>
      <c r="D9" s="1" t="str">
        <f>VLOOKUP(B9,BoysRosters!$A$2:$C$188,3)</f>
        <v>DV</v>
      </c>
      <c r="E9" s="44" t="s">
        <v>297</v>
      </c>
      <c r="F9" s="23">
        <v>8</v>
      </c>
      <c r="I9" s="1">
        <v>8</v>
      </c>
    </row>
    <row r="10" spans="1:11" x14ac:dyDescent="0.25">
      <c r="A10" s="1">
        <v>9</v>
      </c>
      <c r="B10" s="1">
        <v>703</v>
      </c>
      <c r="C10" s="21" t="str">
        <f>VLOOKUP(B10,BoysRosters!$A$2:$C$188,2)</f>
        <v>Zach Brown 12</v>
      </c>
      <c r="D10" s="1" t="str">
        <f>VLOOKUP(B10,BoysRosters!$A$2:$C$188,3)</f>
        <v>WC</v>
      </c>
      <c r="E10" s="44" t="s">
        <v>298</v>
      </c>
      <c r="F10" s="23">
        <v>9</v>
      </c>
    </row>
    <row r="11" spans="1:11" x14ac:dyDescent="0.25">
      <c r="A11" s="1">
        <v>10</v>
      </c>
      <c r="B11" s="1">
        <v>222</v>
      </c>
      <c r="C11" s="21" t="str">
        <f>VLOOKUP(B11,BoysRosters!$A$2:$C$188,2)</f>
        <v>Ben Liddiard 10</v>
      </c>
      <c r="D11" s="1" t="str">
        <f>VLOOKUP(B11,BoysRosters!$A$2:$C$188,3)</f>
        <v>DV</v>
      </c>
      <c r="E11" s="44" t="s">
        <v>299</v>
      </c>
      <c r="F11" s="23">
        <v>10</v>
      </c>
    </row>
    <row r="12" spans="1:11" x14ac:dyDescent="0.25">
      <c r="A12" s="1">
        <v>11</v>
      </c>
      <c r="B12" s="1">
        <v>510</v>
      </c>
      <c r="C12" s="21" t="str">
        <f>VLOOKUP(B12,BoysRosters!$A$2:$C$188,2)</f>
        <v>Jace Rausch 10</v>
      </c>
      <c r="D12" s="1" t="str">
        <f>VLOOKUP(B12,BoysRosters!$A$2:$C$188,3)</f>
        <v>TEA</v>
      </c>
      <c r="E12" s="44" t="s">
        <v>300</v>
      </c>
      <c r="F12" s="23">
        <v>11</v>
      </c>
    </row>
    <row r="13" spans="1:11" x14ac:dyDescent="0.25">
      <c r="A13" s="1">
        <v>12</v>
      </c>
      <c r="B13" s="1">
        <v>212</v>
      </c>
      <c r="C13" s="21" t="str">
        <f>VLOOKUP(B13,BoysRosters!$A$2:$C$188,2)</f>
        <v>Joe Graves 12</v>
      </c>
      <c r="D13" s="1" t="str">
        <f>VLOOKUP(B13,BoysRosters!$A$2:$C$188,3)</f>
        <v>DV</v>
      </c>
      <c r="E13" s="44" t="s">
        <v>301</v>
      </c>
      <c r="F13" s="23">
        <v>12</v>
      </c>
      <c r="J13" s="54" t="s">
        <v>332</v>
      </c>
    </row>
    <row r="14" spans="1:11" x14ac:dyDescent="0.25">
      <c r="A14" s="1">
        <v>13</v>
      </c>
      <c r="B14" s="1">
        <v>301</v>
      </c>
      <c r="C14" s="21" t="str">
        <f>VLOOKUP(B14,BoysRosters!$A$2:$C$188,2)</f>
        <v>Joe Cross 8</v>
      </c>
      <c r="D14" s="1" t="str">
        <f>VLOOKUP(B14,BoysRosters!$A$2:$C$188,3)</f>
        <v>EPJ</v>
      </c>
      <c r="E14" s="44" t="s">
        <v>302</v>
      </c>
      <c r="F14" s="23">
        <v>13</v>
      </c>
      <c r="J14" t="s">
        <v>22</v>
      </c>
      <c r="K14" t="s">
        <v>283</v>
      </c>
    </row>
    <row r="15" spans="1:11" x14ac:dyDescent="0.25">
      <c r="A15" s="1">
        <v>14</v>
      </c>
      <c r="B15" s="1">
        <v>712</v>
      </c>
      <c r="C15" s="21" t="str">
        <f>VLOOKUP(B15,BoysRosters!$A$2:$C$188,2)</f>
        <v>Caleb Schulte 11</v>
      </c>
      <c r="D15" s="1" t="str">
        <f>VLOOKUP(B15,BoysRosters!$A$2:$C$188,3)</f>
        <v>WC</v>
      </c>
      <c r="E15" s="44" t="s">
        <v>303</v>
      </c>
      <c r="F15" s="23">
        <v>14</v>
      </c>
      <c r="J15" t="s">
        <v>23</v>
      </c>
      <c r="K15">
        <v>33</v>
      </c>
    </row>
    <row r="16" spans="1:11" x14ac:dyDescent="0.25">
      <c r="A16" s="1">
        <v>15</v>
      </c>
      <c r="B16" s="1">
        <v>603</v>
      </c>
      <c r="C16" s="21" t="str">
        <f>VLOOKUP(B16,BoysRosters!$A$2:$C$188,2)</f>
        <v>Nate  Bohnsack 12</v>
      </c>
      <c r="D16" s="1" t="str">
        <f>VLOOKUP(B16,BoysRosters!$A$2:$C$188,3)</f>
        <v>VER</v>
      </c>
      <c r="E16" s="44" t="s">
        <v>304</v>
      </c>
      <c r="F16" s="23">
        <v>15</v>
      </c>
      <c r="J16" t="s">
        <v>12</v>
      </c>
      <c r="K16">
        <v>55</v>
      </c>
    </row>
    <row r="17" spans="1:11" x14ac:dyDescent="0.25">
      <c r="A17" s="1">
        <v>16</v>
      </c>
      <c r="B17" s="1">
        <v>304</v>
      </c>
      <c r="C17" s="21" t="str">
        <f>VLOOKUP(B17,BoysRosters!$A$2:$C$188,2)</f>
        <v>Ben Hanson 11</v>
      </c>
      <c r="D17" s="1" t="str">
        <f>VLOOKUP(B17,BoysRosters!$A$2:$C$188,3)</f>
        <v>EPJ</v>
      </c>
      <c r="E17" s="44" t="s">
        <v>305</v>
      </c>
      <c r="F17" s="23">
        <v>16</v>
      </c>
      <c r="J17" t="s">
        <v>24</v>
      </c>
      <c r="K17" t="s">
        <v>283</v>
      </c>
    </row>
    <row r="18" spans="1:11" x14ac:dyDescent="0.25">
      <c r="A18" s="1">
        <v>17</v>
      </c>
      <c r="B18" s="1">
        <v>622</v>
      </c>
      <c r="C18" s="21" t="str">
        <f>VLOOKUP(B18,BoysRosters!$A$2:$C$188,2)</f>
        <v>Yang Xu 12</v>
      </c>
      <c r="D18" s="1" t="str">
        <f>VLOOKUP(B18,BoysRosters!$A$2:$C$188,3)</f>
        <v>VER</v>
      </c>
      <c r="E18" s="44" t="s">
        <v>306</v>
      </c>
      <c r="F18" s="23">
        <v>17</v>
      </c>
      <c r="J18" t="s">
        <v>27</v>
      </c>
      <c r="K18">
        <v>43</v>
      </c>
    </row>
    <row r="19" spans="1:11" x14ac:dyDescent="0.25">
      <c r="A19" s="1">
        <v>18</v>
      </c>
      <c r="B19" s="1">
        <v>235</v>
      </c>
      <c r="C19" s="21" t="str">
        <f>VLOOKUP(B19,BoysRosters!$A$2:$C$188,2)</f>
        <v>Brandon Wagner 11</v>
      </c>
      <c r="D19" s="1" t="str">
        <f>VLOOKUP(B19,BoysRosters!$A$2:$C$188,3)</f>
        <v>DV</v>
      </c>
      <c r="E19" s="44" t="s">
        <v>307</v>
      </c>
      <c r="F19" s="23">
        <v>18</v>
      </c>
      <c r="J19" t="s">
        <v>25</v>
      </c>
      <c r="K19">
        <v>39</v>
      </c>
    </row>
    <row r="20" spans="1:11" x14ac:dyDescent="0.25">
      <c r="A20" s="1">
        <v>19</v>
      </c>
      <c r="B20" s="1">
        <v>313</v>
      </c>
      <c r="C20" s="21" t="str">
        <f>VLOOKUP(B20,BoysRosters!$A$2:$C$188,2)</f>
        <v>Jordan Niles 12</v>
      </c>
      <c r="D20" s="1" t="str">
        <f>VLOOKUP(B20,BoysRosters!$A$2:$C$188,3)</f>
        <v>EPJ</v>
      </c>
      <c r="E20" s="44" t="s">
        <v>308</v>
      </c>
      <c r="F20" s="23">
        <v>19</v>
      </c>
      <c r="J20" t="s">
        <v>26</v>
      </c>
      <c r="K20" t="s">
        <v>283</v>
      </c>
    </row>
    <row r="21" spans="1:11" x14ac:dyDescent="0.25">
      <c r="A21" s="1">
        <v>20</v>
      </c>
      <c r="B21" s="1">
        <v>107</v>
      </c>
      <c r="C21" s="21" t="str">
        <f>VLOOKUP(B21,BoysRosters!$A$2:$C$188,2)</f>
        <v>Ryan  Szarmach 12</v>
      </c>
      <c r="D21" s="1" t="str">
        <f>VLOOKUP(B21,BoysRosters!$A$2:$C$188,3)</f>
        <v>CAN</v>
      </c>
      <c r="E21" s="44" t="s">
        <v>309</v>
      </c>
      <c r="F21" s="23">
        <v>20</v>
      </c>
    </row>
    <row r="22" spans="1:11" x14ac:dyDescent="0.25">
      <c r="A22" s="1">
        <v>21</v>
      </c>
      <c r="B22" s="1">
        <v>620</v>
      </c>
      <c r="C22" s="21" t="str">
        <f>VLOOKUP(B22,BoysRosters!$A$2:$C$188,2)</f>
        <v>Jack Vitt 9</v>
      </c>
      <c r="D22" s="1" t="str">
        <f>VLOOKUP(B22,BoysRosters!$A$2:$C$188,3)</f>
        <v>VER</v>
      </c>
      <c r="E22" s="44" t="s">
        <v>290</v>
      </c>
      <c r="F22" s="23">
        <v>21</v>
      </c>
    </row>
    <row r="23" spans="1:11" x14ac:dyDescent="0.25">
      <c r="A23" s="1">
        <v>22</v>
      </c>
      <c r="B23" s="1">
        <v>104</v>
      </c>
      <c r="C23" s="21" t="str">
        <f>VLOOKUP(B23,BoysRosters!$A$2:$C$188,2)</f>
        <v>Jacob Hemmingson 10</v>
      </c>
      <c r="D23" s="1" t="str">
        <f>VLOOKUP(B23,BoysRosters!$A$2:$C$188,3)</f>
        <v>CAN</v>
      </c>
      <c r="E23" s="44" t="s">
        <v>310</v>
      </c>
      <c r="F23" s="23">
        <v>22</v>
      </c>
    </row>
    <row r="24" spans="1:11" x14ac:dyDescent="0.25">
      <c r="A24" s="1">
        <v>23</v>
      </c>
      <c r="B24" s="1">
        <v>509</v>
      </c>
      <c r="C24" s="21" t="str">
        <f>VLOOKUP(B24,BoysRosters!$A$2:$C$188,2)</f>
        <v>Ethan Olson 12</v>
      </c>
      <c r="D24" s="1" t="str">
        <f>VLOOKUP(B24,BoysRosters!$A$2:$C$188,3)</f>
        <v>TEA</v>
      </c>
      <c r="E24" s="44" t="s">
        <v>311</v>
      </c>
      <c r="F24" s="23">
        <v>23</v>
      </c>
    </row>
    <row r="25" spans="1:11" x14ac:dyDescent="0.25">
      <c r="A25" s="1">
        <v>24</v>
      </c>
      <c r="B25" s="1">
        <v>602</v>
      </c>
      <c r="C25" s="21" t="str">
        <f>VLOOKUP(B25,BoysRosters!$A$2:$C$188,2)</f>
        <v>Emery Bohnsack 9</v>
      </c>
      <c r="D25" s="1" t="str">
        <f>VLOOKUP(B25,BoysRosters!$A$2:$C$188,3)</f>
        <v>VER</v>
      </c>
      <c r="E25" s="44" t="s">
        <v>312</v>
      </c>
      <c r="F25" s="23">
        <v>24</v>
      </c>
      <c r="I25" s="24"/>
    </row>
    <row r="26" spans="1:11" x14ac:dyDescent="0.25">
      <c r="A26" s="1">
        <v>25</v>
      </c>
      <c r="B26" s="1">
        <v>303</v>
      </c>
      <c r="C26" s="21" t="str">
        <f>VLOOKUP(B26,BoysRosters!$A$2:$C$188,2)</f>
        <v>Evan Hailey 9</v>
      </c>
      <c r="D26" s="1" t="str">
        <f>VLOOKUP(B26,BoysRosters!$A$2:$C$188,3)</f>
        <v>EPJ</v>
      </c>
      <c r="E26" s="44" t="s">
        <v>313</v>
      </c>
      <c r="F26" s="23">
        <v>25</v>
      </c>
    </row>
    <row r="27" spans="1:11" x14ac:dyDescent="0.25">
      <c r="A27" s="1">
        <v>26</v>
      </c>
      <c r="B27" s="1">
        <v>305</v>
      </c>
      <c r="C27" s="21" t="str">
        <f>VLOOKUP(B27,BoysRosters!$A$2:$C$188,2)</f>
        <v>Daniel  Harvey 11</v>
      </c>
      <c r="D27" s="1" t="str">
        <f>VLOOKUP(B27,BoysRosters!$A$2:$C$188,3)</f>
        <v>EPJ</v>
      </c>
      <c r="E27" s="44" t="s">
        <v>314</v>
      </c>
      <c r="F27" s="23">
        <v>26</v>
      </c>
    </row>
    <row r="28" spans="1:11" x14ac:dyDescent="0.25">
      <c r="A28" s="1">
        <v>27</v>
      </c>
      <c r="B28" s="1">
        <v>108</v>
      </c>
      <c r="C28" s="21" t="str">
        <f>VLOOKUP(B28,BoysRosters!$A$2:$C$188,2)</f>
        <v>Misha Tschetter 11</v>
      </c>
      <c r="D28" s="1" t="str">
        <f>VLOOKUP(B28,BoysRosters!$A$2:$C$188,3)</f>
        <v>CAN</v>
      </c>
      <c r="E28" s="44" t="s">
        <v>315</v>
      </c>
      <c r="F28" s="23">
        <v>27</v>
      </c>
    </row>
    <row r="29" spans="1:11" x14ac:dyDescent="0.25">
      <c r="A29" s="1">
        <v>28</v>
      </c>
      <c r="C29" s="21" t="e">
        <f>VLOOKUP(B29,BoysRosters!$A$2:$C$188,2)</f>
        <v>#N/A</v>
      </c>
      <c r="D29" s="1" t="e">
        <f>VLOOKUP(B29,BoysRosters!$A$2:$C$188,3)</f>
        <v>#N/A</v>
      </c>
      <c r="E29" s="44"/>
      <c r="F29" s="23">
        <v>28</v>
      </c>
    </row>
    <row r="30" spans="1:11" x14ac:dyDescent="0.25">
      <c r="A30" s="1">
        <v>29</v>
      </c>
      <c r="C30" s="21" t="e">
        <f>VLOOKUP(B30,BoysRosters!$A$2:$C$188,2)</f>
        <v>#N/A</v>
      </c>
      <c r="D30" s="1" t="e">
        <f>VLOOKUP(B30,BoysRosters!$A$2:$C$188,3)</f>
        <v>#N/A</v>
      </c>
      <c r="E30" s="44"/>
      <c r="F30" s="23">
        <v>29</v>
      </c>
    </row>
    <row r="31" spans="1:11" x14ac:dyDescent="0.25">
      <c r="A31" s="1">
        <v>30</v>
      </c>
      <c r="C31" s="21" t="e">
        <f>VLOOKUP(B31,BoysRosters!$A$2:$C$188,2)</f>
        <v>#N/A</v>
      </c>
      <c r="D31" s="1" t="e">
        <f>VLOOKUP(B31,BoysRosters!$A$2:$C$188,3)</f>
        <v>#N/A</v>
      </c>
      <c r="E31" s="44"/>
      <c r="F31" s="23">
        <v>30</v>
      </c>
    </row>
    <row r="32" spans="1:11" x14ac:dyDescent="0.25">
      <c r="A32" s="1">
        <v>31</v>
      </c>
      <c r="C32" s="21" t="e">
        <f>VLOOKUP(B32,BoysRosters!$A$2:$C$188,2)</f>
        <v>#N/A</v>
      </c>
      <c r="D32" s="1" t="e">
        <f>VLOOKUP(B32,BoysRosters!$A$2:$C$188,3)</f>
        <v>#N/A</v>
      </c>
      <c r="E32" s="44"/>
      <c r="F32" s="23">
        <v>31</v>
      </c>
    </row>
    <row r="33" spans="1:6" x14ac:dyDescent="0.25">
      <c r="A33" s="1">
        <v>32</v>
      </c>
      <c r="C33" s="21" t="e">
        <f>VLOOKUP(B33,BoysRosters!$A$2:$C$188,2)</f>
        <v>#N/A</v>
      </c>
      <c r="D33" s="1" t="e">
        <f>VLOOKUP(B33,BoysRosters!$A$2:$C$188,3)</f>
        <v>#N/A</v>
      </c>
      <c r="E33" s="44"/>
      <c r="F33" s="23">
        <v>32</v>
      </c>
    </row>
    <row r="34" spans="1:6" x14ac:dyDescent="0.25">
      <c r="A34" s="1">
        <v>33</v>
      </c>
      <c r="C34" s="21" t="e">
        <f>VLOOKUP(B34,BoysRosters!$A$2:$C$188,2)</f>
        <v>#N/A</v>
      </c>
      <c r="D34" s="1" t="e">
        <f>VLOOKUP(B34,BoysRosters!$A$2:$C$188,3)</f>
        <v>#N/A</v>
      </c>
      <c r="E34" s="44"/>
      <c r="F34" s="23">
        <v>33</v>
      </c>
    </row>
    <row r="35" spans="1:6" x14ac:dyDescent="0.25">
      <c r="A35" s="1">
        <v>34</v>
      </c>
      <c r="C35" s="21" t="e">
        <f>VLOOKUP(B35,BoysRosters!$A$2:$C$188,2)</f>
        <v>#N/A</v>
      </c>
      <c r="D35" s="1" t="e">
        <f>VLOOKUP(B35,BoysRosters!$A$2:$C$188,3)</f>
        <v>#N/A</v>
      </c>
      <c r="E35" s="44"/>
      <c r="F35" s="23">
        <v>34</v>
      </c>
    </row>
    <row r="36" spans="1:6" x14ac:dyDescent="0.25">
      <c r="A36" s="1">
        <v>35</v>
      </c>
      <c r="C36" s="21" t="e">
        <f>VLOOKUP(B36,BoysRosters!$A$2:$C$188,2)</f>
        <v>#N/A</v>
      </c>
      <c r="D36" s="1" t="e">
        <f>VLOOKUP(B36,BoysRosters!$A$2:$C$188,3)</f>
        <v>#N/A</v>
      </c>
      <c r="E36" s="44"/>
      <c r="F36" s="23">
        <v>35</v>
      </c>
    </row>
    <row r="37" spans="1:6" x14ac:dyDescent="0.25">
      <c r="A37" s="1">
        <v>36</v>
      </c>
      <c r="C37" s="21" t="e">
        <f>VLOOKUP(B37,BoysRosters!$A$2:$C$188,2)</f>
        <v>#N/A</v>
      </c>
      <c r="D37" s="1" t="e">
        <f>VLOOKUP(B37,BoysRosters!$A$2:$C$188,3)</f>
        <v>#N/A</v>
      </c>
      <c r="E37" s="44"/>
      <c r="F37" s="23">
        <v>36</v>
      </c>
    </row>
    <row r="38" spans="1:6" x14ac:dyDescent="0.25">
      <c r="A38" s="1">
        <v>37</v>
      </c>
      <c r="C38" s="21" t="e">
        <f>VLOOKUP(B38,BoysRosters!$A$2:$C$188,2)</f>
        <v>#N/A</v>
      </c>
      <c r="D38" s="1" t="e">
        <f>VLOOKUP(B38,BoysRosters!$A$2:$C$188,3)</f>
        <v>#N/A</v>
      </c>
      <c r="E38" s="44"/>
      <c r="F38" s="23">
        <v>37</v>
      </c>
    </row>
    <row r="39" spans="1:6" x14ac:dyDescent="0.25">
      <c r="A39" s="1">
        <v>38</v>
      </c>
      <c r="C39" s="21" t="e">
        <f>VLOOKUP(B39,BoysRosters!$A$2:$C$188,2)</f>
        <v>#N/A</v>
      </c>
      <c r="D39" s="1" t="e">
        <f>VLOOKUP(B39,BoysRosters!$A$2:$C$188,3)</f>
        <v>#N/A</v>
      </c>
      <c r="E39" s="44"/>
      <c r="F39" s="23" t="s">
        <v>70</v>
      </c>
    </row>
    <row r="40" spans="1:6" x14ac:dyDescent="0.25">
      <c r="A40" s="1">
        <v>39</v>
      </c>
      <c r="C40" s="21" t="e">
        <f>VLOOKUP(B40,BoysRosters!$A$2:$C$188,2)</f>
        <v>#N/A</v>
      </c>
      <c r="D40" s="1" t="e">
        <f>VLOOKUP(B40,BoysRosters!$A$2:$C$188,3)</f>
        <v>#N/A</v>
      </c>
      <c r="E40" s="44"/>
      <c r="F40" s="23">
        <v>38</v>
      </c>
    </row>
    <row r="41" spans="1:6" x14ac:dyDescent="0.25">
      <c r="A41" s="1">
        <v>40</v>
      </c>
      <c r="C41" s="21" t="e">
        <f>VLOOKUP(B41,BoysRosters!$A$2:$C$188,2)</f>
        <v>#N/A</v>
      </c>
      <c r="D41" s="1" t="e">
        <f>VLOOKUP(B41,BoysRosters!$A$2:$C$188,3)</f>
        <v>#N/A</v>
      </c>
      <c r="E41" s="44"/>
      <c r="F41" s="23">
        <v>39</v>
      </c>
    </row>
    <row r="42" spans="1:6" x14ac:dyDescent="0.25">
      <c r="A42" s="1">
        <v>41</v>
      </c>
      <c r="C42" s="21" t="e">
        <f>VLOOKUP(B42,BoysRosters!$A$2:$C$188,2)</f>
        <v>#N/A</v>
      </c>
      <c r="D42" s="1" t="e">
        <f>VLOOKUP(B42,BoysRosters!$A$2:$C$188,3)</f>
        <v>#N/A</v>
      </c>
      <c r="E42" s="44"/>
      <c r="F42" s="23">
        <v>40</v>
      </c>
    </row>
    <row r="43" spans="1:6" x14ac:dyDescent="0.25">
      <c r="C43" s="21"/>
    </row>
    <row r="44" spans="1:6" x14ac:dyDescent="0.25">
      <c r="C44" s="21"/>
    </row>
    <row r="45" spans="1:6" x14ac:dyDescent="0.25">
      <c r="C45" s="21"/>
    </row>
    <row r="46" spans="1:6" x14ac:dyDescent="0.25">
      <c r="C46" s="21"/>
    </row>
    <row r="47" spans="1:6" x14ac:dyDescent="0.25">
      <c r="C47" s="21"/>
    </row>
    <row r="48" spans="1:6" x14ac:dyDescent="0.25">
      <c r="C48" s="21"/>
    </row>
    <row r="49" spans="3:3" x14ac:dyDescent="0.25">
      <c r="C49" s="21"/>
    </row>
    <row r="50" spans="3:3" x14ac:dyDescent="0.25">
      <c r="C50" s="21"/>
    </row>
    <row r="51" spans="3:3" x14ac:dyDescent="0.25">
      <c r="C51" s="21"/>
    </row>
    <row r="52" spans="3:3" x14ac:dyDescent="0.25">
      <c r="C52" s="21"/>
    </row>
    <row r="53" spans="3:3" x14ac:dyDescent="0.25">
      <c r="C53" s="21"/>
    </row>
    <row r="54" spans="3:3" x14ac:dyDescent="0.25">
      <c r="C54" s="21"/>
    </row>
    <row r="55" spans="3:3" x14ac:dyDescent="0.25">
      <c r="C55" s="21"/>
    </row>
    <row r="56" spans="3:3" x14ac:dyDescent="0.25">
      <c r="C56" s="21"/>
    </row>
    <row r="57" spans="3:3" x14ac:dyDescent="0.25">
      <c r="C57" s="21"/>
    </row>
    <row r="58" spans="3:3" x14ac:dyDescent="0.25">
      <c r="C58" s="21"/>
    </row>
    <row r="59" spans="3:3" x14ac:dyDescent="0.25">
      <c r="C59" s="21"/>
    </row>
    <row r="60" spans="3:3" x14ac:dyDescent="0.25">
      <c r="C60" s="21"/>
    </row>
    <row r="61" spans="3:3" x14ac:dyDescent="0.25">
      <c r="C61" s="21"/>
    </row>
    <row r="62" spans="3:3" x14ac:dyDescent="0.25">
      <c r="C62" s="21"/>
    </row>
    <row r="63" spans="3:3" x14ac:dyDescent="0.25">
      <c r="C63" s="21"/>
    </row>
    <row r="64" spans="3:3" x14ac:dyDescent="0.25">
      <c r="C64" s="21"/>
    </row>
    <row r="65" spans="3:3" x14ac:dyDescent="0.25">
      <c r="C65" s="21"/>
    </row>
    <row r="66" spans="3:3" x14ac:dyDescent="0.25">
      <c r="C66" s="21"/>
    </row>
    <row r="67" spans="3:3" x14ac:dyDescent="0.25">
      <c r="C67" s="21"/>
    </row>
    <row r="68" spans="3:3" x14ac:dyDescent="0.25">
      <c r="C68" s="21"/>
    </row>
    <row r="69" spans="3:3" x14ac:dyDescent="0.25">
      <c r="C69" s="21"/>
    </row>
    <row r="70" spans="3:3" x14ac:dyDescent="0.25">
      <c r="C70" s="21"/>
    </row>
    <row r="71" spans="3:3" x14ac:dyDescent="0.25">
      <c r="C71" s="21"/>
    </row>
    <row r="72" spans="3:3" x14ac:dyDescent="0.25">
      <c r="C72" s="2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sqref="A1:K33"/>
    </sheetView>
  </sheetViews>
  <sheetFormatPr defaultRowHeight="15" x14ac:dyDescent="0.25"/>
  <cols>
    <col min="1" max="1" width="9.140625" style="1"/>
    <col min="2" max="2" width="16.140625" customWidth="1"/>
    <col min="3" max="3" width="14.5703125" bestFit="1" customWidth="1"/>
    <col min="4" max="4" width="1.5703125" customWidth="1"/>
    <col min="5" max="5" width="9.140625" style="1"/>
    <col min="6" max="6" width="16.140625" customWidth="1"/>
    <col min="7" max="7" width="14.5703125" bestFit="1" customWidth="1"/>
    <col min="8" max="8" width="1.85546875" customWidth="1"/>
    <col min="10" max="10" width="16.140625" customWidth="1"/>
    <col min="11" max="11" width="14.5703125" bestFit="1" customWidth="1"/>
  </cols>
  <sheetData>
    <row r="1" spans="1:11" ht="28.5" x14ac:dyDescent="0.45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thickBot="1" x14ac:dyDescent="0.45">
      <c r="A3" s="3" t="s">
        <v>0</v>
      </c>
      <c r="B3" s="3" t="s">
        <v>2</v>
      </c>
      <c r="C3" s="3" t="s">
        <v>1</v>
      </c>
      <c r="D3" s="3"/>
      <c r="E3" s="3" t="s">
        <v>0</v>
      </c>
      <c r="F3" s="3" t="s">
        <v>2</v>
      </c>
      <c r="G3" s="3" t="s">
        <v>1</v>
      </c>
      <c r="H3" s="3"/>
      <c r="I3" s="3" t="s">
        <v>0</v>
      </c>
      <c r="J3" s="3" t="s">
        <v>2</v>
      </c>
      <c r="K3" s="3" t="s">
        <v>1</v>
      </c>
    </row>
    <row r="4" spans="1:11" ht="38.25" customHeight="1" x14ac:dyDescent="0.4">
      <c r="A4" s="4">
        <v>1</v>
      </c>
      <c r="B4" s="5"/>
      <c r="C4" s="6"/>
      <c r="D4" s="7"/>
      <c r="E4" s="4">
        <v>31</v>
      </c>
      <c r="F4" s="5"/>
      <c r="G4" s="6"/>
      <c r="H4" s="7"/>
      <c r="I4" s="4">
        <v>61</v>
      </c>
      <c r="J4" s="5"/>
      <c r="K4" s="6"/>
    </row>
    <row r="5" spans="1:11" ht="38.25" customHeight="1" x14ac:dyDescent="0.4">
      <c r="A5" s="4">
        <v>2</v>
      </c>
      <c r="B5" s="8"/>
      <c r="C5" s="9"/>
      <c r="D5" s="7"/>
      <c r="E5" s="4">
        <v>32</v>
      </c>
      <c r="F5" s="8"/>
      <c r="G5" s="9"/>
      <c r="H5" s="7"/>
      <c r="I5" s="4">
        <v>62</v>
      </c>
      <c r="J5" s="8"/>
      <c r="K5" s="9"/>
    </row>
    <row r="6" spans="1:11" ht="38.25" customHeight="1" x14ac:dyDescent="0.4">
      <c r="A6" s="4">
        <v>3</v>
      </c>
      <c r="B6" s="8"/>
      <c r="C6" s="9"/>
      <c r="D6" s="7"/>
      <c r="E6" s="4">
        <v>33</v>
      </c>
      <c r="F6" s="8"/>
      <c r="G6" s="9"/>
      <c r="H6" s="7"/>
      <c r="I6" s="4">
        <v>63</v>
      </c>
      <c r="J6" s="8"/>
      <c r="K6" s="9"/>
    </row>
    <row r="7" spans="1:11" ht="38.25" customHeight="1" x14ac:dyDescent="0.4">
      <c r="A7" s="4">
        <v>4</v>
      </c>
      <c r="B7" s="8"/>
      <c r="C7" s="9"/>
      <c r="D7" s="7"/>
      <c r="E7" s="4">
        <v>34</v>
      </c>
      <c r="F7" s="5"/>
      <c r="G7" s="6"/>
      <c r="H7" s="7"/>
      <c r="I7" s="4">
        <v>64</v>
      </c>
      <c r="J7" s="5"/>
      <c r="K7" s="6"/>
    </row>
    <row r="8" spans="1:11" ht="38.25" customHeight="1" x14ac:dyDescent="0.4">
      <c r="A8" s="4">
        <v>5</v>
      </c>
      <c r="B8" s="8"/>
      <c r="C8" s="9"/>
      <c r="D8" s="7"/>
      <c r="E8" s="4">
        <v>35</v>
      </c>
      <c r="F8" s="8"/>
      <c r="G8" s="9"/>
      <c r="H8" s="7"/>
      <c r="I8" s="4">
        <v>65</v>
      </c>
      <c r="J8" s="8"/>
      <c r="K8" s="9"/>
    </row>
    <row r="9" spans="1:11" ht="38.25" customHeight="1" x14ac:dyDescent="0.4">
      <c r="A9" s="4">
        <v>6</v>
      </c>
      <c r="B9" s="8"/>
      <c r="C9" s="9"/>
      <c r="D9" s="7"/>
      <c r="E9" s="4">
        <v>36</v>
      </c>
      <c r="F9" s="8"/>
      <c r="G9" s="9"/>
      <c r="H9" s="7"/>
      <c r="I9" s="4">
        <v>66</v>
      </c>
      <c r="J9" s="8"/>
      <c r="K9" s="9"/>
    </row>
    <row r="10" spans="1:11" ht="38.25" customHeight="1" x14ac:dyDescent="0.4">
      <c r="A10" s="4">
        <v>7</v>
      </c>
      <c r="B10" s="8"/>
      <c r="C10" s="9"/>
      <c r="D10" s="7"/>
      <c r="E10" s="4">
        <v>37</v>
      </c>
      <c r="F10" s="5"/>
      <c r="G10" s="6"/>
      <c r="H10" s="7"/>
      <c r="I10" s="4">
        <v>67</v>
      </c>
      <c r="J10" s="5"/>
      <c r="K10" s="6"/>
    </row>
    <row r="11" spans="1:11" ht="38.25" customHeight="1" x14ac:dyDescent="0.4">
      <c r="A11" s="4">
        <v>8</v>
      </c>
      <c r="B11" s="8"/>
      <c r="C11" s="9"/>
      <c r="D11" s="7"/>
      <c r="E11" s="4">
        <v>38</v>
      </c>
      <c r="F11" s="8"/>
      <c r="G11" s="9"/>
      <c r="H11" s="7"/>
      <c r="I11" s="4">
        <v>68</v>
      </c>
      <c r="J11" s="8"/>
      <c r="K11" s="9"/>
    </row>
    <row r="12" spans="1:11" ht="38.25" customHeight="1" x14ac:dyDescent="0.4">
      <c r="A12" s="4">
        <v>9</v>
      </c>
      <c r="B12" s="8"/>
      <c r="C12" s="9"/>
      <c r="D12" s="7"/>
      <c r="E12" s="4">
        <v>39</v>
      </c>
      <c r="F12" s="8"/>
      <c r="G12" s="9"/>
      <c r="H12" s="7"/>
      <c r="I12" s="4">
        <v>69</v>
      </c>
      <c r="J12" s="8"/>
      <c r="K12" s="9"/>
    </row>
    <row r="13" spans="1:11" ht="38.25" customHeight="1" x14ac:dyDescent="0.4">
      <c r="A13" s="4">
        <v>10</v>
      </c>
      <c r="B13" s="8"/>
      <c r="C13" s="9"/>
      <c r="D13" s="7"/>
      <c r="E13" s="4">
        <v>40</v>
      </c>
      <c r="F13" s="5"/>
      <c r="G13" s="6"/>
      <c r="H13" s="7"/>
      <c r="I13" s="4">
        <v>70</v>
      </c>
      <c r="J13" s="5"/>
      <c r="K13" s="6"/>
    </row>
    <row r="14" spans="1:11" ht="38.25" customHeight="1" x14ac:dyDescent="0.4">
      <c r="A14" s="4">
        <v>11</v>
      </c>
      <c r="B14" s="8"/>
      <c r="C14" s="9"/>
      <c r="D14" s="7"/>
      <c r="E14" s="4">
        <v>41</v>
      </c>
      <c r="F14" s="8"/>
      <c r="G14" s="9"/>
      <c r="H14" s="7"/>
      <c r="I14" s="4">
        <v>71</v>
      </c>
      <c r="J14" s="8"/>
      <c r="K14" s="9"/>
    </row>
    <row r="15" spans="1:11" ht="38.25" customHeight="1" x14ac:dyDescent="0.4">
      <c r="A15" s="4">
        <v>12</v>
      </c>
      <c r="B15" s="8"/>
      <c r="C15" s="9"/>
      <c r="D15" s="7"/>
      <c r="E15" s="4">
        <v>42</v>
      </c>
      <c r="F15" s="8"/>
      <c r="G15" s="9"/>
      <c r="H15" s="7"/>
      <c r="I15" s="4">
        <v>72</v>
      </c>
      <c r="J15" s="8"/>
      <c r="K15" s="9"/>
    </row>
    <row r="16" spans="1:11" ht="38.25" customHeight="1" x14ac:dyDescent="0.4">
      <c r="A16" s="4">
        <v>13</v>
      </c>
      <c r="B16" s="8"/>
      <c r="C16" s="9"/>
      <c r="D16" s="7"/>
      <c r="E16" s="4">
        <v>43</v>
      </c>
      <c r="F16" s="5"/>
      <c r="G16" s="6"/>
      <c r="H16" s="7"/>
      <c r="I16" s="4">
        <v>73</v>
      </c>
      <c r="J16" s="5"/>
      <c r="K16" s="6"/>
    </row>
    <row r="17" spans="1:11" ht="38.25" customHeight="1" x14ac:dyDescent="0.4">
      <c r="A17" s="4">
        <v>14</v>
      </c>
      <c r="B17" s="8"/>
      <c r="C17" s="9"/>
      <c r="D17" s="7"/>
      <c r="E17" s="4">
        <v>44</v>
      </c>
      <c r="F17" s="8"/>
      <c r="G17" s="9"/>
      <c r="H17" s="7"/>
      <c r="I17" s="4">
        <v>74</v>
      </c>
      <c r="J17" s="8"/>
      <c r="K17" s="9"/>
    </row>
    <row r="18" spans="1:11" ht="38.25" customHeight="1" x14ac:dyDescent="0.4">
      <c r="A18" s="4">
        <v>15</v>
      </c>
      <c r="B18" s="8"/>
      <c r="C18" s="9"/>
      <c r="D18" s="7"/>
      <c r="E18" s="4">
        <v>45</v>
      </c>
      <c r="F18" s="8"/>
      <c r="G18" s="9"/>
      <c r="H18" s="7"/>
      <c r="I18" s="4">
        <v>75</v>
      </c>
      <c r="J18" s="8"/>
      <c r="K18" s="9"/>
    </row>
    <row r="19" spans="1:11" ht="38.25" customHeight="1" x14ac:dyDescent="0.4">
      <c r="A19" s="4">
        <v>16</v>
      </c>
      <c r="B19" s="8"/>
      <c r="C19" s="9"/>
      <c r="D19" s="7"/>
      <c r="E19" s="4">
        <v>46</v>
      </c>
      <c r="F19" s="5"/>
      <c r="G19" s="6"/>
      <c r="H19" s="7"/>
      <c r="I19" s="4">
        <v>76</v>
      </c>
      <c r="J19" s="5"/>
      <c r="K19" s="6"/>
    </row>
    <row r="20" spans="1:11" ht="38.25" customHeight="1" x14ac:dyDescent="0.4">
      <c r="A20" s="4">
        <v>17</v>
      </c>
      <c r="B20" s="8"/>
      <c r="C20" s="9"/>
      <c r="D20" s="7"/>
      <c r="E20" s="4">
        <v>47</v>
      </c>
      <c r="F20" s="8"/>
      <c r="G20" s="9"/>
      <c r="H20" s="7"/>
      <c r="I20" s="4">
        <v>77</v>
      </c>
      <c r="J20" s="8"/>
      <c r="K20" s="9"/>
    </row>
    <row r="21" spans="1:11" ht="38.25" customHeight="1" x14ac:dyDescent="0.4">
      <c r="A21" s="4">
        <v>18</v>
      </c>
      <c r="B21" s="8"/>
      <c r="C21" s="9"/>
      <c r="D21" s="7"/>
      <c r="E21" s="4">
        <v>48</v>
      </c>
      <c r="F21" s="8"/>
      <c r="G21" s="9"/>
      <c r="H21" s="7"/>
      <c r="I21" s="4">
        <v>78</v>
      </c>
      <c r="J21" s="8"/>
      <c r="K21" s="9"/>
    </row>
    <row r="22" spans="1:11" ht="38.25" customHeight="1" x14ac:dyDescent="0.4">
      <c r="A22" s="4">
        <v>19</v>
      </c>
      <c r="B22" s="8"/>
      <c r="C22" s="9"/>
      <c r="D22" s="7"/>
      <c r="E22" s="4">
        <v>49</v>
      </c>
      <c r="F22" s="5"/>
      <c r="G22" s="6"/>
      <c r="H22" s="7"/>
      <c r="I22" s="4">
        <v>79</v>
      </c>
      <c r="J22" s="5"/>
      <c r="K22" s="6"/>
    </row>
    <row r="23" spans="1:11" ht="38.25" customHeight="1" x14ac:dyDescent="0.4">
      <c r="A23" s="4">
        <v>20</v>
      </c>
      <c r="B23" s="8"/>
      <c r="C23" s="9"/>
      <c r="D23" s="7"/>
      <c r="E23" s="4">
        <v>50</v>
      </c>
      <c r="F23" s="8"/>
      <c r="G23" s="9"/>
      <c r="H23" s="7"/>
      <c r="I23" s="4">
        <v>80</v>
      </c>
      <c r="J23" s="8"/>
      <c r="K23" s="9"/>
    </row>
    <row r="24" spans="1:11" ht="38.25" customHeight="1" x14ac:dyDescent="0.4">
      <c r="A24" s="4">
        <v>21</v>
      </c>
      <c r="B24" s="8"/>
      <c r="C24" s="9"/>
      <c r="D24" s="7"/>
      <c r="E24" s="4">
        <v>51</v>
      </c>
      <c r="F24" s="8"/>
      <c r="G24" s="9"/>
      <c r="H24" s="7"/>
      <c r="I24" s="4">
        <v>81</v>
      </c>
      <c r="J24" s="8"/>
      <c r="K24" s="9"/>
    </row>
    <row r="25" spans="1:11" ht="38.25" customHeight="1" x14ac:dyDescent="0.4">
      <c r="A25" s="4">
        <v>22</v>
      </c>
      <c r="B25" s="8"/>
      <c r="C25" s="9"/>
      <c r="D25" s="7"/>
      <c r="E25" s="4">
        <v>52</v>
      </c>
      <c r="F25" s="5"/>
      <c r="G25" s="6"/>
      <c r="H25" s="7"/>
      <c r="I25" s="4">
        <v>82</v>
      </c>
      <c r="J25" s="5"/>
      <c r="K25" s="6"/>
    </row>
    <row r="26" spans="1:11" ht="38.25" customHeight="1" x14ac:dyDescent="0.4">
      <c r="A26" s="4">
        <v>23</v>
      </c>
      <c r="B26" s="8"/>
      <c r="C26" s="9"/>
      <c r="D26" s="7"/>
      <c r="E26" s="4">
        <v>53</v>
      </c>
      <c r="F26" s="8"/>
      <c r="G26" s="9"/>
      <c r="H26" s="7"/>
      <c r="I26" s="4">
        <v>83</v>
      </c>
      <c r="J26" s="8"/>
      <c r="K26" s="9"/>
    </row>
    <row r="27" spans="1:11" ht="38.25" customHeight="1" x14ac:dyDescent="0.4">
      <c r="A27" s="4">
        <v>24</v>
      </c>
      <c r="B27" s="8"/>
      <c r="C27" s="9"/>
      <c r="D27" s="7"/>
      <c r="E27" s="4">
        <v>54</v>
      </c>
      <c r="F27" s="8"/>
      <c r="G27" s="9"/>
      <c r="H27" s="7"/>
      <c r="I27" s="4">
        <v>84</v>
      </c>
      <c r="J27" s="8"/>
      <c r="K27" s="9"/>
    </row>
    <row r="28" spans="1:11" ht="38.25" customHeight="1" x14ac:dyDescent="0.4">
      <c r="A28" s="4">
        <v>25</v>
      </c>
      <c r="B28" s="8"/>
      <c r="C28" s="9"/>
      <c r="D28" s="7"/>
      <c r="E28" s="4">
        <v>55</v>
      </c>
      <c r="F28" s="5"/>
      <c r="G28" s="6"/>
      <c r="H28" s="7"/>
      <c r="I28" s="4">
        <v>85</v>
      </c>
      <c r="J28" s="5"/>
      <c r="K28" s="6"/>
    </row>
    <row r="29" spans="1:11" ht="38.25" customHeight="1" x14ac:dyDescent="0.4">
      <c r="A29" s="4">
        <v>26</v>
      </c>
      <c r="B29" s="8"/>
      <c r="C29" s="9"/>
      <c r="D29" s="7"/>
      <c r="E29" s="4">
        <v>56</v>
      </c>
      <c r="F29" s="8"/>
      <c r="G29" s="9"/>
      <c r="H29" s="7"/>
      <c r="I29" s="4">
        <v>86</v>
      </c>
      <c r="J29" s="8"/>
      <c r="K29" s="9"/>
    </row>
    <row r="30" spans="1:11" ht="38.25" customHeight="1" x14ac:dyDescent="0.4">
      <c r="A30" s="4">
        <v>27</v>
      </c>
      <c r="B30" s="8"/>
      <c r="C30" s="9"/>
      <c r="D30" s="7"/>
      <c r="E30" s="4">
        <v>57</v>
      </c>
      <c r="F30" s="8"/>
      <c r="G30" s="9"/>
      <c r="H30" s="7"/>
      <c r="I30" s="4">
        <v>87</v>
      </c>
      <c r="J30" s="8"/>
      <c r="K30" s="9"/>
    </row>
    <row r="31" spans="1:11" ht="38.25" customHeight="1" x14ac:dyDescent="0.4">
      <c r="A31" s="4">
        <v>28</v>
      </c>
      <c r="B31" s="8"/>
      <c r="C31" s="9"/>
      <c r="D31" s="7"/>
      <c r="E31" s="4">
        <v>58</v>
      </c>
      <c r="F31" s="5"/>
      <c r="G31" s="6"/>
      <c r="H31" s="7"/>
      <c r="I31" s="4">
        <v>88</v>
      </c>
      <c r="J31" s="5"/>
      <c r="K31" s="6"/>
    </row>
    <row r="32" spans="1:11" ht="38.25" customHeight="1" x14ac:dyDescent="0.4">
      <c r="A32" s="4">
        <v>29</v>
      </c>
      <c r="B32" s="8"/>
      <c r="C32" s="9"/>
      <c r="D32" s="7"/>
      <c r="E32" s="4">
        <v>59</v>
      </c>
      <c r="F32" s="8"/>
      <c r="G32" s="9"/>
      <c r="H32" s="7"/>
      <c r="I32" s="4">
        <v>89</v>
      </c>
      <c r="J32" s="8"/>
      <c r="K32" s="9"/>
    </row>
    <row r="33" spans="1:11" ht="38.25" customHeight="1" x14ac:dyDescent="0.4">
      <c r="A33" s="4">
        <v>30</v>
      </c>
      <c r="B33" s="8"/>
      <c r="C33" s="9"/>
      <c r="D33" s="7"/>
      <c r="E33" s="4">
        <v>60</v>
      </c>
      <c r="F33" s="8"/>
      <c r="G33" s="9"/>
      <c r="H33" s="7"/>
      <c r="I33" s="4">
        <v>90</v>
      </c>
      <c r="J33" s="8"/>
      <c r="K33" s="9"/>
    </row>
  </sheetData>
  <mergeCells count="1">
    <mergeCell ref="A1:K1"/>
  </mergeCells>
  <pageMargins left="0.25" right="0.25" top="0.75" bottom="0.75" header="0.3" footer="0.3"/>
  <pageSetup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A42" sqref="A2:A42"/>
    </sheetView>
  </sheetViews>
  <sheetFormatPr defaultRowHeight="15" x14ac:dyDescent="0.25"/>
  <cols>
    <col min="1" max="1" width="31.85546875" customWidth="1"/>
  </cols>
  <sheetData>
    <row r="1" spans="1:2" x14ac:dyDescent="0.25">
      <c r="A1" s="43" t="s">
        <v>8</v>
      </c>
      <c r="B1" s="43" t="s">
        <v>28</v>
      </c>
    </row>
    <row r="2" spans="1:2" x14ac:dyDescent="0.25">
      <c r="A2" s="28" t="s">
        <v>29</v>
      </c>
      <c r="B2" s="28">
        <v>8</v>
      </c>
    </row>
    <row r="3" spans="1:2" x14ac:dyDescent="0.25">
      <c r="A3" s="28" t="s">
        <v>30</v>
      </c>
      <c r="B3" s="28">
        <v>8</v>
      </c>
    </row>
    <row r="4" spans="1:2" x14ac:dyDescent="0.25">
      <c r="A4" s="28" t="s">
        <v>31</v>
      </c>
      <c r="B4" s="28">
        <v>10</v>
      </c>
    </row>
    <row r="5" spans="1:2" x14ac:dyDescent="0.25">
      <c r="A5" s="28" t="s">
        <v>32</v>
      </c>
      <c r="B5" s="28">
        <v>7</v>
      </c>
    </row>
    <row r="6" spans="1:2" x14ac:dyDescent="0.25">
      <c r="A6" s="28" t="s">
        <v>33</v>
      </c>
      <c r="B6" s="28">
        <v>8</v>
      </c>
    </row>
    <row r="7" spans="1:2" x14ac:dyDescent="0.25">
      <c r="A7" s="28" t="s">
        <v>34</v>
      </c>
      <c r="B7" s="28">
        <v>7</v>
      </c>
    </row>
    <row r="8" spans="1:2" x14ac:dyDescent="0.25">
      <c r="A8" s="28" t="s">
        <v>35</v>
      </c>
      <c r="B8" s="28">
        <v>10</v>
      </c>
    </row>
    <row r="9" spans="1:2" x14ac:dyDescent="0.25">
      <c r="A9" s="28" t="s">
        <v>36</v>
      </c>
      <c r="B9" s="28">
        <v>9</v>
      </c>
    </row>
    <row r="10" spans="1:2" x14ac:dyDescent="0.25">
      <c r="A10" s="28" t="s">
        <v>37</v>
      </c>
      <c r="B10" s="28">
        <v>12</v>
      </c>
    </row>
    <row r="11" spans="1:2" x14ac:dyDescent="0.25">
      <c r="A11" s="28" t="s">
        <v>38</v>
      </c>
      <c r="B11" s="28">
        <v>7</v>
      </c>
    </row>
    <row r="12" spans="1:2" x14ac:dyDescent="0.25">
      <c r="A12" s="28" t="s">
        <v>39</v>
      </c>
      <c r="B12" s="28">
        <v>8</v>
      </c>
    </row>
    <row r="13" spans="1:2" x14ac:dyDescent="0.25">
      <c r="A13" s="28" t="s">
        <v>40</v>
      </c>
      <c r="B13" s="28">
        <v>9</v>
      </c>
    </row>
    <row r="14" spans="1:2" x14ac:dyDescent="0.25">
      <c r="A14" s="28" t="s">
        <v>41</v>
      </c>
      <c r="B14" s="28">
        <v>12</v>
      </c>
    </row>
    <row r="15" spans="1:2" x14ac:dyDescent="0.25">
      <c r="A15" s="28" t="s">
        <v>42</v>
      </c>
      <c r="B15" s="28">
        <v>12</v>
      </c>
    </row>
    <row r="16" spans="1:2" x14ac:dyDescent="0.25">
      <c r="A16" s="28" t="s">
        <v>43</v>
      </c>
      <c r="B16" s="28">
        <v>8</v>
      </c>
    </row>
    <row r="17" spans="1:2" x14ac:dyDescent="0.25">
      <c r="A17" s="28" t="s">
        <v>44</v>
      </c>
      <c r="B17" s="28">
        <v>7</v>
      </c>
    </row>
    <row r="18" spans="1:2" x14ac:dyDescent="0.25">
      <c r="A18" s="28" t="s">
        <v>45</v>
      </c>
      <c r="B18" s="28">
        <v>7</v>
      </c>
    </row>
    <row r="19" spans="1:2" x14ac:dyDescent="0.25">
      <c r="A19" s="28" t="s">
        <v>46</v>
      </c>
      <c r="B19" s="28">
        <v>11</v>
      </c>
    </row>
    <row r="20" spans="1:2" x14ac:dyDescent="0.25">
      <c r="A20" s="28" t="s">
        <v>47</v>
      </c>
      <c r="B20" s="28">
        <v>11</v>
      </c>
    </row>
    <row r="21" spans="1:2" x14ac:dyDescent="0.25">
      <c r="A21" s="28" t="s">
        <v>48</v>
      </c>
      <c r="B21" s="28">
        <v>9</v>
      </c>
    </row>
    <row r="22" spans="1:2" x14ac:dyDescent="0.25">
      <c r="A22" s="28" t="s">
        <v>49</v>
      </c>
      <c r="B22" s="28">
        <v>12</v>
      </c>
    </row>
    <row r="23" spans="1:2" x14ac:dyDescent="0.25">
      <c r="A23" s="28" t="s">
        <v>50</v>
      </c>
      <c r="B23" s="28">
        <v>10</v>
      </c>
    </row>
    <row r="24" spans="1:2" x14ac:dyDescent="0.25">
      <c r="A24" s="28" t="s">
        <v>51</v>
      </c>
      <c r="B24" s="28">
        <v>7</v>
      </c>
    </row>
    <row r="25" spans="1:2" x14ac:dyDescent="0.25">
      <c r="A25" s="28" t="s">
        <v>52</v>
      </c>
      <c r="B25" s="28">
        <v>10</v>
      </c>
    </row>
    <row r="26" spans="1:2" x14ac:dyDescent="0.25">
      <c r="A26" s="28" t="s">
        <v>53</v>
      </c>
      <c r="B26" s="28">
        <v>8</v>
      </c>
    </row>
    <row r="27" spans="1:2" x14ac:dyDescent="0.25">
      <c r="A27" s="28" t="s">
        <v>54</v>
      </c>
      <c r="B27" s="28">
        <v>12</v>
      </c>
    </row>
    <row r="28" spans="1:2" x14ac:dyDescent="0.25">
      <c r="A28" s="28" t="s">
        <v>55</v>
      </c>
      <c r="B28" s="28">
        <v>9</v>
      </c>
    </row>
    <row r="29" spans="1:2" x14ac:dyDescent="0.25">
      <c r="A29" s="28" t="s">
        <v>56</v>
      </c>
      <c r="B29" s="28">
        <v>12</v>
      </c>
    </row>
    <row r="30" spans="1:2" x14ac:dyDescent="0.25">
      <c r="A30" s="28" t="s">
        <v>57</v>
      </c>
      <c r="B30" s="28">
        <v>10</v>
      </c>
    </row>
    <row r="31" spans="1:2" x14ac:dyDescent="0.25">
      <c r="A31" s="28" t="s">
        <v>58</v>
      </c>
      <c r="B31" s="28">
        <v>11</v>
      </c>
    </row>
    <row r="32" spans="1:2" x14ac:dyDescent="0.25">
      <c r="A32" s="28" t="s">
        <v>59</v>
      </c>
      <c r="B32" s="28">
        <v>8</v>
      </c>
    </row>
    <row r="33" spans="1:2" x14ac:dyDescent="0.25">
      <c r="A33" s="28" t="s">
        <v>60</v>
      </c>
      <c r="B33" s="28">
        <v>9</v>
      </c>
    </row>
    <row r="34" spans="1:2" x14ac:dyDescent="0.25">
      <c r="A34" s="28" t="s">
        <v>61</v>
      </c>
      <c r="B34" s="28">
        <v>8</v>
      </c>
    </row>
    <row r="35" spans="1:2" x14ac:dyDescent="0.25">
      <c r="A35" s="28" t="s">
        <v>62</v>
      </c>
      <c r="B35" s="28">
        <v>10</v>
      </c>
    </row>
    <row r="36" spans="1:2" x14ac:dyDescent="0.25">
      <c r="A36" s="28" t="s">
        <v>63</v>
      </c>
      <c r="B36" s="28">
        <v>12</v>
      </c>
    </row>
    <row r="37" spans="1:2" x14ac:dyDescent="0.25">
      <c r="A37" s="28" t="s">
        <v>64</v>
      </c>
      <c r="B37" s="28">
        <v>8</v>
      </c>
    </row>
    <row r="38" spans="1:2" x14ac:dyDescent="0.25">
      <c r="A38" s="28" t="s">
        <v>65</v>
      </c>
      <c r="B38" s="28">
        <v>7</v>
      </c>
    </row>
    <row r="39" spans="1:2" x14ac:dyDescent="0.25">
      <c r="A39" s="28" t="s">
        <v>66</v>
      </c>
      <c r="B39" s="28">
        <v>12</v>
      </c>
    </row>
    <row r="40" spans="1:2" x14ac:dyDescent="0.25">
      <c r="A40" s="28" t="s">
        <v>67</v>
      </c>
      <c r="B40" s="28">
        <v>10</v>
      </c>
    </row>
    <row r="41" spans="1:2" x14ac:dyDescent="0.25">
      <c r="A41" s="28" t="s">
        <v>68</v>
      </c>
      <c r="B41" s="28">
        <v>9</v>
      </c>
    </row>
    <row r="42" spans="1:2" x14ac:dyDescent="0.25">
      <c r="A42" s="28" t="s">
        <v>69</v>
      </c>
      <c r="B42" s="28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5" zoomScaleNormal="100" workbookViewId="0">
      <selection activeCell="K8" sqref="K8"/>
    </sheetView>
  </sheetViews>
  <sheetFormatPr defaultRowHeight="15" x14ac:dyDescent="0.25"/>
  <cols>
    <col min="1" max="2" width="9.140625" style="1"/>
    <col min="3" max="3" width="18.5703125" customWidth="1"/>
    <col min="4" max="4" width="9.140625" style="1"/>
    <col min="5" max="5" width="12.7109375" style="22" bestFit="1" customWidth="1"/>
    <col min="8" max="8" width="9.140625" style="1"/>
    <col min="10" max="10" width="15.28515625" bestFit="1" customWidth="1"/>
  </cols>
  <sheetData>
    <row r="1" spans="1:11" s="1" customFormat="1" x14ac:dyDescent="0.25">
      <c r="A1" s="1" t="s">
        <v>17</v>
      </c>
      <c r="B1" s="1" t="s">
        <v>7</v>
      </c>
      <c r="C1" s="1" t="s">
        <v>18</v>
      </c>
      <c r="D1" s="1" t="s">
        <v>19</v>
      </c>
      <c r="E1" s="20" t="s">
        <v>2</v>
      </c>
      <c r="F1" s="1" t="s">
        <v>20</v>
      </c>
      <c r="G1" s="1" t="s">
        <v>21</v>
      </c>
    </row>
    <row r="2" spans="1:11" x14ac:dyDescent="0.25">
      <c r="A2" s="1">
        <v>1</v>
      </c>
      <c r="B2" s="1">
        <v>568</v>
      </c>
      <c r="C2" s="21" t="str">
        <f>VLOOKUP(B2,'Girls Rosters'!$A$2:$C$164,2)</f>
        <v>Haidyn West 8</v>
      </c>
      <c r="D2" s="1" t="str">
        <f>VLOOKUP(B2,'Girls Rosters'!$A$2:$C$164,3)</f>
        <v>TEA</v>
      </c>
      <c r="E2" s="44" t="s">
        <v>287</v>
      </c>
      <c r="F2" s="23">
        <v>1</v>
      </c>
      <c r="J2" s="54" t="s">
        <v>333</v>
      </c>
    </row>
    <row r="3" spans="1:11" x14ac:dyDescent="0.25">
      <c r="A3" s="1">
        <v>2</v>
      </c>
      <c r="B3" s="1">
        <v>161</v>
      </c>
      <c r="C3" s="21" t="str">
        <f>VLOOKUP(B3,'Girls Rosters'!$A$2:$C$164,2)</f>
        <v>Brynn Oakland 7</v>
      </c>
      <c r="D3" s="1" t="str">
        <f>VLOOKUP(B3,'Girls Rosters'!$A$2:$C$164,3)</f>
        <v>CAN</v>
      </c>
      <c r="E3" s="44" t="s">
        <v>288</v>
      </c>
      <c r="F3" s="23">
        <v>2</v>
      </c>
      <c r="I3" s="1">
        <v>1</v>
      </c>
      <c r="J3" t="s">
        <v>12</v>
      </c>
    </row>
    <row r="4" spans="1:11" ht="15.75" x14ac:dyDescent="0.25">
      <c r="A4" s="1">
        <v>3</v>
      </c>
      <c r="B4" s="1">
        <v>559</v>
      </c>
      <c r="C4" s="21" t="str">
        <f>VLOOKUP(B4,'Girls Rosters'!$A$2:$C$164,2)</f>
        <v>Haley Korver 8</v>
      </c>
      <c r="D4" s="1" t="str">
        <f>VLOOKUP(B4,'Girls Rosters'!$A$2:$C$164,3)</f>
        <v>TEA</v>
      </c>
      <c r="E4" s="44" t="s">
        <v>289</v>
      </c>
      <c r="F4" s="23">
        <v>3</v>
      </c>
      <c r="I4" s="25">
        <v>2</v>
      </c>
      <c r="J4" t="s">
        <v>71</v>
      </c>
    </row>
    <row r="5" spans="1:11" x14ac:dyDescent="0.25">
      <c r="A5" s="1">
        <v>4</v>
      </c>
      <c r="B5" s="1">
        <v>364</v>
      </c>
      <c r="C5" s="21" t="str">
        <f>VLOOKUP(B5,'Girls Rosters'!$A$2:$C$164,2)</f>
        <v>Heather Stark 9</v>
      </c>
      <c r="D5" s="1" t="str">
        <f>VLOOKUP(B5,'Girls Rosters'!$A$2:$C$164,3)</f>
        <v>EPJ</v>
      </c>
      <c r="E5" s="44" t="s">
        <v>290</v>
      </c>
      <c r="F5" s="23">
        <v>4</v>
      </c>
      <c r="I5" s="1">
        <v>3</v>
      </c>
      <c r="J5" t="s">
        <v>73</v>
      </c>
    </row>
    <row r="6" spans="1:11" ht="15.75" x14ac:dyDescent="0.25">
      <c r="A6" s="1">
        <v>5</v>
      </c>
      <c r="B6" s="1">
        <v>363</v>
      </c>
      <c r="C6" s="21" t="str">
        <f>VLOOKUP(B6,'Girls Rosters'!$A$2:$C$164,2)</f>
        <v>Ashley Stark 7</v>
      </c>
      <c r="D6" s="1" t="str">
        <f>VLOOKUP(B6,'Girls Rosters'!$A$2:$C$164,3)</f>
        <v>EPJ</v>
      </c>
      <c r="E6" s="44" t="s">
        <v>291</v>
      </c>
      <c r="F6" s="23">
        <v>5</v>
      </c>
      <c r="I6" s="25">
        <v>4</v>
      </c>
    </row>
    <row r="7" spans="1:11" x14ac:dyDescent="0.25">
      <c r="A7" s="1">
        <v>6</v>
      </c>
      <c r="B7" s="1">
        <v>752</v>
      </c>
      <c r="C7" s="21" t="str">
        <f>VLOOKUP(B7,'Girls Rosters'!$A$2:$C$164,2)</f>
        <v>Abbie Cain 11</v>
      </c>
      <c r="D7" s="1" t="str">
        <f>VLOOKUP(B7,'Girls Rosters'!$A$2:$C$164,3)</f>
        <v>WC</v>
      </c>
      <c r="E7" s="44" t="s">
        <v>316</v>
      </c>
      <c r="F7" s="23">
        <v>6</v>
      </c>
      <c r="I7" s="1">
        <v>5</v>
      </c>
    </row>
    <row r="8" spans="1:11" x14ac:dyDescent="0.25">
      <c r="A8" s="1">
        <v>7</v>
      </c>
      <c r="B8" s="1">
        <v>751</v>
      </c>
      <c r="C8" s="21" t="str">
        <f>VLOOKUP(B8,'Girls Rosters'!$A$2:$C$164,2)</f>
        <v>Drew  Caffrey 8</v>
      </c>
      <c r="D8" s="1" t="str">
        <f>VLOOKUP(B8,'Girls Rosters'!$A$2:$C$164,3)</f>
        <v>WC</v>
      </c>
      <c r="E8" s="44" t="s">
        <v>317</v>
      </c>
      <c r="F8" s="23">
        <v>7</v>
      </c>
      <c r="I8" s="1">
        <v>6</v>
      </c>
    </row>
    <row r="9" spans="1:11" x14ac:dyDescent="0.25">
      <c r="A9" s="1">
        <v>8</v>
      </c>
      <c r="B9" s="1">
        <v>367</v>
      </c>
      <c r="C9" s="21" t="str">
        <f>VLOOKUP(B9,'Girls Rosters'!$A$2:$C$164,2)</f>
        <v>Robin Strark 12</v>
      </c>
      <c r="D9" s="1" t="str">
        <f>VLOOKUP(B9,'Girls Rosters'!$A$2:$C$164,3)</f>
        <v>EPJ</v>
      </c>
      <c r="E9" s="44" t="s">
        <v>318</v>
      </c>
      <c r="F9" s="23">
        <v>8</v>
      </c>
      <c r="I9" s="1">
        <v>7</v>
      </c>
    </row>
    <row r="10" spans="1:11" x14ac:dyDescent="0.25">
      <c r="A10" s="1">
        <v>9</v>
      </c>
      <c r="B10" s="1">
        <v>652</v>
      </c>
      <c r="C10" s="21" t="str">
        <f>VLOOKUP(B10,'Girls Rosters'!$A$2:$C$164,2)</f>
        <v>Taeli Barta 8</v>
      </c>
      <c r="D10" s="1" t="str">
        <f>VLOOKUP(B10,'Girls Rosters'!$A$2:$C$164,3)</f>
        <v>VER</v>
      </c>
      <c r="E10" s="44" t="s">
        <v>319</v>
      </c>
      <c r="F10" s="23">
        <v>9</v>
      </c>
      <c r="I10" s="1">
        <v>8</v>
      </c>
    </row>
    <row r="11" spans="1:11" x14ac:dyDescent="0.25">
      <c r="A11" s="1">
        <v>10</v>
      </c>
      <c r="B11" s="1">
        <v>758</v>
      </c>
      <c r="C11" s="21" t="str">
        <f>VLOOKUP(B11,'Girls Rosters'!$A$2:$C$164,2)</f>
        <v>Kaylyn Kunz 9</v>
      </c>
      <c r="D11" s="1" t="str">
        <f>VLOOKUP(B11,'Girls Rosters'!$A$2:$C$164,3)</f>
        <v>WC</v>
      </c>
      <c r="E11" s="44" t="s">
        <v>320</v>
      </c>
      <c r="F11" s="23">
        <v>10</v>
      </c>
    </row>
    <row r="12" spans="1:11" x14ac:dyDescent="0.25">
      <c r="A12" s="1">
        <v>11</v>
      </c>
      <c r="B12" s="1">
        <v>256</v>
      </c>
      <c r="C12" s="21" t="str">
        <f>VLOOKUP(B12,'Girls Rosters'!$A$2:$C$164,2)</f>
        <v>Claire Kilcullen 8</v>
      </c>
      <c r="D12" s="1" t="str">
        <f>VLOOKUP(B12,'Girls Rosters'!$A$2:$C$164,3)</f>
        <v>DV</v>
      </c>
      <c r="E12" s="44" t="s">
        <v>321</v>
      </c>
      <c r="F12" s="23">
        <v>11</v>
      </c>
    </row>
    <row r="13" spans="1:11" x14ac:dyDescent="0.25">
      <c r="A13" s="1">
        <v>12</v>
      </c>
      <c r="B13" s="1">
        <v>453</v>
      </c>
      <c r="C13" s="21" t="str">
        <f>VLOOKUP(B13,'Girls Rosters'!$A$2:$C$164,2)</f>
        <v>Macy Kippes 10</v>
      </c>
      <c r="D13" s="1" t="str">
        <f>VLOOKUP(B13,'Girls Rosters'!$A$2:$C$164,3)</f>
        <v>PAR</v>
      </c>
      <c r="E13" s="44" t="s">
        <v>315</v>
      </c>
      <c r="F13" s="23">
        <v>12</v>
      </c>
      <c r="J13" s="54" t="s">
        <v>332</v>
      </c>
    </row>
    <row r="14" spans="1:11" x14ac:dyDescent="0.25">
      <c r="A14" s="1">
        <v>13</v>
      </c>
      <c r="B14" s="1">
        <v>762</v>
      </c>
      <c r="C14" s="21" t="str">
        <f>VLOOKUP(B14,'Girls Rosters'!$A$2:$C$164,2)</f>
        <v>Sayda  Rolfson 11</v>
      </c>
      <c r="D14" s="1" t="str">
        <f>VLOOKUP(B14,'Girls Rosters'!$A$2:$C$164,3)</f>
        <v>WC</v>
      </c>
      <c r="E14" s="44" t="s">
        <v>322</v>
      </c>
      <c r="F14" s="23">
        <v>13</v>
      </c>
      <c r="J14" t="s">
        <v>22</v>
      </c>
      <c r="K14" t="s">
        <v>283</v>
      </c>
    </row>
    <row r="15" spans="1:11" x14ac:dyDescent="0.25">
      <c r="A15" s="1">
        <v>14</v>
      </c>
      <c r="B15" s="1">
        <v>753</v>
      </c>
      <c r="C15" s="21" t="str">
        <f>VLOOKUP(B15,'Girls Rosters'!$A$2:$C$164,2)</f>
        <v>Hannah  Droge 12</v>
      </c>
      <c r="D15" s="1" t="str">
        <f>VLOOKUP(B15,'Girls Rosters'!$A$2:$C$164,3)</f>
        <v>WC</v>
      </c>
      <c r="E15" s="44" t="s">
        <v>323</v>
      </c>
      <c r="F15" s="23">
        <v>14</v>
      </c>
      <c r="J15" t="s">
        <v>23</v>
      </c>
      <c r="K15" t="s">
        <v>283</v>
      </c>
    </row>
    <row r="16" spans="1:11" x14ac:dyDescent="0.25">
      <c r="A16" s="1">
        <v>15</v>
      </c>
      <c r="B16" s="1">
        <v>657</v>
      </c>
      <c r="C16" s="21" t="str">
        <f>VLOOKUP(B16,'Girls Rosters'!$A$2:$C$164,2)</f>
        <v>Rylee Nordyke 8</v>
      </c>
      <c r="D16" s="1" t="str">
        <f>VLOOKUP(B16,'Girls Rosters'!$A$2:$C$164,3)</f>
        <v>VER</v>
      </c>
      <c r="E16" s="44" t="s">
        <v>324</v>
      </c>
      <c r="F16" s="23">
        <v>15</v>
      </c>
      <c r="J16" t="s">
        <v>12</v>
      </c>
      <c r="K16">
        <v>33</v>
      </c>
    </row>
    <row r="17" spans="1:11" x14ac:dyDescent="0.25">
      <c r="A17" s="1">
        <v>16</v>
      </c>
      <c r="B17" s="1">
        <v>354</v>
      </c>
      <c r="C17" s="21" t="str">
        <f>VLOOKUP(B17,'Girls Rosters'!$A$2:$C$164,2)</f>
        <v>Calli Davis 12</v>
      </c>
      <c r="D17" s="1" t="str">
        <f>VLOOKUP(B17,'Girls Rosters'!$A$2:$C$164,3)</f>
        <v>EPJ</v>
      </c>
      <c r="E17" s="44" t="s">
        <v>325</v>
      </c>
      <c r="F17" s="23">
        <v>16</v>
      </c>
      <c r="J17" t="s">
        <v>24</v>
      </c>
      <c r="K17" t="s">
        <v>283</v>
      </c>
    </row>
    <row r="18" spans="1:11" x14ac:dyDescent="0.25">
      <c r="A18" s="1">
        <v>17</v>
      </c>
      <c r="B18" s="1">
        <v>365</v>
      </c>
      <c r="C18" s="21" t="str">
        <f>VLOOKUP(B18,'Girls Rosters'!$A$2:$C$164,2)</f>
        <v>Joey Stark 8</v>
      </c>
      <c r="D18" s="1" t="str">
        <f>VLOOKUP(B18,'Girls Rosters'!$A$2:$C$164,3)</f>
        <v>EPJ</v>
      </c>
      <c r="E18" s="44" t="s">
        <v>326</v>
      </c>
      <c r="F18" s="23">
        <v>17</v>
      </c>
      <c r="J18" t="s">
        <v>27</v>
      </c>
      <c r="K18">
        <v>42</v>
      </c>
    </row>
    <row r="19" spans="1:11" x14ac:dyDescent="0.25">
      <c r="A19" s="1">
        <v>18</v>
      </c>
      <c r="B19" s="1">
        <v>551</v>
      </c>
      <c r="C19" s="21" t="str">
        <f>VLOOKUP(B19,'Girls Rosters'!$A$2:$C$164,2)</f>
        <v>Ella Bialas 9</v>
      </c>
      <c r="D19" s="1" t="str">
        <f>VLOOKUP(B19,'Girls Rosters'!$A$2:$C$164,3)</f>
        <v>TEA</v>
      </c>
      <c r="E19" s="44" t="s">
        <v>327</v>
      </c>
      <c r="F19" s="23">
        <v>18</v>
      </c>
      <c r="J19" t="s">
        <v>25</v>
      </c>
      <c r="K19" t="s">
        <v>283</v>
      </c>
    </row>
    <row r="20" spans="1:11" x14ac:dyDescent="0.25">
      <c r="A20" s="1">
        <v>19</v>
      </c>
      <c r="B20" s="1">
        <v>258</v>
      </c>
      <c r="C20" s="21" t="str">
        <f>VLOOKUP(B20,'Girls Rosters'!$A$2:$C$164,2)</f>
        <v>Veronica Morales 9</v>
      </c>
      <c r="D20" s="1" t="str">
        <f>VLOOKUP(B20,'Girls Rosters'!$A$2:$C$164,3)</f>
        <v>DV</v>
      </c>
      <c r="E20" s="44" t="s">
        <v>328</v>
      </c>
      <c r="F20" s="23">
        <v>19</v>
      </c>
      <c r="J20" t="s">
        <v>26</v>
      </c>
      <c r="K20">
        <v>36</v>
      </c>
    </row>
    <row r="21" spans="1:11" x14ac:dyDescent="0.25">
      <c r="A21" s="1">
        <v>20</v>
      </c>
      <c r="B21" s="1">
        <v>560</v>
      </c>
      <c r="C21" s="21" t="str">
        <f>VLOOKUP(B21,'Girls Rosters'!$A$2:$C$164,2)</f>
        <v>Katherine Lien 12</v>
      </c>
      <c r="D21" s="1" t="str">
        <f>VLOOKUP(B21,'Girls Rosters'!$A$2:$C$164,3)</f>
        <v>TEA</v>
      </c>
      <c r="E21" s="44" t="s">
        <v>329</v>
      </c>
      <c r="F21" s="23">
        <v>20</v>
      </c>
    </row>
    <row r="22" spans="1:11" x14ac:dyDescent="0.25">
      <c r="A22" s="1">
        <v>21</v>
      </c>
      <c r="B22" s="1">
        <v>366</v>
      </c>
      <c r="C22" s="21" t="str">
        <f>VLOOKUP(B22,'Girls Rosters'!$A$2:$C$164,2)</f>
        <v>Madison Stark 10</v>
      </c>
      <c r="D22" s="1" t="str">
        <f>VLOOKUP(B22,'Girls Rosters'!$A$2:$C$164,3)</f>
        <v>EPJ</v>
      </c>
      <c r="E22" s="44" t="s">
        <v>330</v>
      </c>
      <c r="F22" s="23">
        <v>21</v>
      </c>
    </row>
    <row r="23" spans="1:11" x14ac:dyDescent="0.25">
      <c r="A23" s="1">
        <v>22</v>
      </c>
      <c r="B23" s="1">
        <v>158</v>
      </c>
      <c r="C23" s="21" t="str">
        <f>VLOOKUP(B23,'Girls Rosters'!$A$2:$C$164,2)</f>
        <v>Karly  Jorgenson 8</v>
      </c>
      <c r="D23" s="1" t="str">
        <f>VLOOKUP(B23,'Girls Rosters'!$A$2:$C$164,3)</f>
        <v>CAN</v>
      </c>
      <c r="E23" s="44" t="s">
        <v>331</v>
      </c>
      <c r="F23" s="23">
        <v>22</v>
      </c>
    </row>
    <row r="24" spans="1:11" x14ac:dyDescent="0.25">
      <c r="A24" s="1">
        <v>23</v>
      </c>
      <c r="C24" s="21" t="e">
        <f>VLOOKUP(B24,'Girls Rosters'!$A$2:$C$164,2)</f>
        <v>#N/A</v>
      </c>
      <c r="D24" s="1" t="e">
        <f>VLOOKUP(B24,'Girls Rosters'!$A$2:$C$164,3)</f>
        <v>#N/A</v>
      </c>
      <c r="E24" s="44"/>
      <c r="F24" s="23">
        <v>23</v>
      </c>
    </row>
    <row r="25" spans="1:11" x14ac:dyDescent="0.25">
      <c r="A25" s="1">
        <v>24</v>
      </c>
      <c r="C25" s="21" t="e">
        <f>VLOOKUP(B25,'Girls Rosters'!$A$2:$C$164,2)</f>
        <v>#N/A</v>
      </c>
      <c r="D25" s="1" t="e">
        <f>VLOOKUP(B25,'Girls Rosters'!$A$2:$C$164,3)</f>
        <v>#N/A</v>
      </c>
      <c r="E25" s="44"/>
      <c r="F25" s="23">
        <v>24</v>
      </c>
      <c r="I25" s="24"/>
    </row>
    <row r="26" spans="1:11" x14ac:dyDescent="0.25">
      <c r="A26" s="1">
        <v>25</v>
      </c>
      <c r="C26" s="21" t="e">
        <f>VLOOKUP(B26,'Girls Rosters'!$A$2:$C$164,2)</f>
        <v>#N/A</v>
      </c>
      <c r="D26" s="1" t="e">
        <f>VLOOKUP(B26,'Girls Rosters'!$A$2:$C$164,3)</f>
        <v>#N/A</v>
      </c>
      <c r="E26" s="44"/>
      <c r="F26" s="23">
        <v>25</v>
      </c>
    </row>
    <row r="27" spans="1:11" x14ac:dyDescent="0.25">
      <c r="A27" s="1">
        <v>26</v>
      </c>
      <c r="C27" s="21" t="e">
        <f>VLOOKUP(B27,'Girls Rosters'!$A$2:$C$164,2)</f>
        <v>#N/A</v>
      </c>
      <c r="D27" s="1" t="e">
        <f>VLOOKUP(B27,'Girls Rosters'!$A$2:$C$164,3)</f>
        <v>#N/A</v>
      </c>
      <c r="E27" s="44"/>
      <c r="F27" s="23">
        <v>26</v>
      </c>
    </row>
    <row r="28" spans="1:11" x14ac:dyDescent="0.25">
      <c r="A28" s="1">
        <v>27</v>
      </c>
      <c r="C28" s="21" t="e">
        <f>VLOOKUP(B28,'Girls Rosters'!$A$2:$C$164,2)</f>
        <v>#N/A</v>
      </c>
      <c r="D28" s="1" t="e">
        <f>VLOOKUP(B28,'Girls Rosters'!$A$2:$C$164,3)</f>
        <v>#N/A</v>
      </c>
      <c r="E28" s="44"/>
      <c r="F28" s="23">
        <v>27</v>
      </c>
    </row>
    <row r="29" spans="1:11" x14ac:dyDescent="0.25">
      <c r="A29" s="1">
        <v>28</v>
      </c>
      <c r="C29" s="21" t="e">
        <f>VLOOKUP(B29,'Girls Rosters'!$A$2:$C$164,2)</f>
        <v>#N/A</v>
      </c>
      <c r="D29" s="1" t="e">
        <f>VLOOKUP(B29,'Girls Rosters'!$A$2:$C$164,3)</f>
        <v>#N/A</v>
      </c>
      <c r="E29" s="44"/>
      <c r="F29" s="23">
        <v>28</v>
      </c>
    </row>
    <row r="30" spans="1:11" x14ac:dyDescent="0.25">
      <c r="A30" s="1">
        <v>29</v>
      </c>
      <c r="C30" s="21" t="e">
        <f>VLOOKUP(B30,'Girls Rosters'!$A$2:$C$164,2)</f>
        <v>#N/A</v>
      </c>
      <c r="D30" s="1" t="e">
        <f>VLOOKUP(B30,'Girls Rosters'!$A$2:$C$164,3)</f>
        <v>#N/A</v>
      </c>
      <c r="E30" s="44"/>
      <c r="F30" s="23">
        <v>29</v>
      </c>
    </row>
    <row r="31" spans="1:11" x14ac:dyDescent="0.25">
      <c r="A31" s="1">
        <v>30</v>
      </c>
      <c r="C31" s="21" t="e">
        <f>VLOOKUP(B31,'Girls Rosters'!$A$2:$C$164,2)</f>
        <v>#N/A</v>
      </c>
      <c r="D31" s="1" t="e">
        <f>VLOOKUP(B31,'Girls Rosters'!$A$2:$C$164,3)</f>
        <v>#N/A</v>
      </c>
      <c r="E31" s="44"/>
      <c r="F31" s="23">
        <v>30</v>
      </c>
    </row>
    <row r="32" spans="1:11" x14ac:dyDescent="0.25">
      <c r="A32" s="1">
        <v>31</v>
      </c>
      <c r="C32" s="21" t="e">
        <f>VLOOKUP(B32,'Girls Rosters'!$A$2:$C$164,2)</f>
        <v>#N/A</v>
      </c>
      <c r="D32" s="1" t="e">
        <f>VLOOKUP(B32,'Girls Rosters'!$A$2:$C$164,3)</f>
        <v>#N/A</v>
      </c>
      <c r="E32" s="44"/>
      <c r="F32" s="23">
        <v>27</v>
      </c>
    </row>
    <row r="33" spans="1:6" x14ac:dyDescent="0.25">
      <c r="A33" s="1">
        <v>32</v>
      </c>
      <c r="C33" s="21" t="e">
        <f>VLOOKUP(B33,'Girls Rosters'!$A$2:$C$164,2)</f>
        <v>#N/A</v>
      </c>
      <c r="D33" s="1" t="e">
        <f>VLOOKUP(B33,'Girls Rosters'!$A$2:$C$164,3)</f>
        <v>#N/A</v>
      </c>
      <c r="F33" s="23"/>
    </row>
    <row r="34" spans="1:6" x14ac:dyDescent="0.25">
      <c r="C34" s="21"/>
      <c r="F34" s="23"/>
    </row>
    <row r="35" spans="1:6" x14ac:dyDescent="0.25">
      <c r="C35" s="21"/>
      <c r="F35" s="23"/>
    </row>
    <row r="36" spans="1:6" x14ac:dyDescent="0.25">
      <c r="C36" s="21"/>
      <c r="F36" s="23"/>
    </row>
    <row r="37" spans="1:6" x14ac:dyDescent="0.25">
      <c r="C37" s="21"/>
      <c r="F37" s="23"/>
    </row>
    <row r="38" spans="1:6" x14ac:dyDescent="0.25">
      <c r="C38" s="21"/>
      <c r="F38" s="23"/>
    </row>
    <row r="39" spans="1:6" x14ac:dyDescent="0.25">
      <c r="C39" s="21"/>
      <c r="F39" s="23"/>
    </row>
    <row r="40" spans="1:6" x14ac:dyDescent="0.25">
      <c r="C40" s="21"/>
      <c r="F40" s="23"/>
    </row>
    <row r="41" spans="1:6" x14ac:dyDescent="0.25">
      <c r="C41" s="21"/>
      <c r="F41" s="23"/>
    </row>
    <row r="42" spans="1:6" x14ac:dyDescent="0.25">
      <c r="C42" s="21"/>
    </row>
    <row r="43" spans="1:6" x14ac:dyDescent="0.25">
      <c r="C43" s="21"/>
    </row>
    <row r="44" spans="1:6" x14ac:dyDescent="0.25">
      <c r="C44" s="21"/>
    </row>
    <row r="45" spans="1:6" x14ac:dyDescent="0.25">
      <c r="C45" s="21"/>
    </row>
    <row r="46" spans="1:6" x14ac:dyDescent="0.25">
      <c r="C46" s="21"/>
    </row>
    <row r="47" spans="1:6" x14ac:dyDescent="0.25">
      <c r="C47" s="21"/>
    </row>
    <row r="48" spans="1:6" x14ac:dyDescent="0.25">
      <c r="C48" s="21"/>
    </row>
    <row r="49" spans="3:3" x14ac:dyDescent="0.25">
      <c r="C49" s="21"/>
    </row>
    <row r="50" spans="3:3" x14ac:dyDescent="0.25">
      <c r="C50" s="21"/>
    </row>
    <row r="51" spans="3:3" x14ac:dyDescent="0.25">
      <c r="C51" s="21"/>
    </row>
    <row r="52" spans="3:3" x14ac:dyDescent="0.25">
      <c r="C52" s="21"/>
    </row>
    <row r="53" spans="3:3" x14ac:dyDescent="0.25">
      <c r="C53" s="21"/>
    </row>
    <row r="54" spans="3:3" x14ac:dyDescent="0.25">
      <c r="C54" s="21"/>
    </row>
    <row r="55" spans="3:3" x14ac:dyDescent="0.25">
      <c r="C55" s="21"/>
    </row>
    <row r="56" spans="3:3" x14ac:dyDescent="0.25">
      <c r="C56" s="21"/>
    </row>
    <row r="57" spans="3:3" x14ac:dyDescent="0.25">
      <c r="C57" s="21"/>
    </row>
    <row r="58" spans="3:3" x14ac:dyDescent="0.25">
      <c r="C58" s="21"/>
    </row>
    <row r="59" spans="3:3" x14ac:dyDescent="0.25">
      <c r="C59" s="21"/>
    </row>
    <row r="60" spans="3:3" x14ac:dyDescent="0.25">
      <c r="C60" s="21"/>
    </row>
    <row r="61" spans="3:3" x14ac:dyDescent="0.25">
      <c r="C61" s="21"/>
    </row>
    <row r="62" spans="3:3" x14ac:dyDescent="0.25">
      <c r="C62" s="21"/>
    </row>
    <row r="63" spans="3:3" x14ac:dyDescent="0.25">
      <c r="C63" s="21"/>
    </row>
    <row r="64" spans="3:3" x14ac:dyDescent="0.25">
      <c r="C64" s="21"/>
    </row>
    <row r="65" spans="3:3" x14ac:dyDescent="0.25">
      <c r="C65" s="21"/>
    </row>
    <row r="66" spans="3:3" x14ac:dyDescent="0.25">
      <c r="C66" s="21"/>
    </row>
    <row r="67" spans="3:3" x14ac:dyDescent="0.25">
      <c r="C67" s="21"/>
    </row>
    <row r="68" spans="3:3" x14ac:dyDescent="0.25">
      <c r="C68" s="21"/>
    </row>
    <row r="69" spans="3:3" x14ac:dyDescent="0.25">
      <c r="C69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21" workbookViewId="0">
      <selection activeCell="F66" sqref="F66"/>
    </sheetView>
  </sheetViews>
  <sheetFormatPr defaultRowHeight="15" x14ac:dyDescent="0.25"/>
  <cols>
    <col min="1" max="2" width="9.140625" style="1"/>
    <col min="3" max="3" width="28" customWidth="1"/>
    <col min="4" max="4" width="9.140625" style="1"/>
    <col min="5" max="5" width="12.7109375" style="22" bestFit="1" customWidth="1"/>
    <col min="8" max="8" width="9.140625" style="1"/>
    <col min="10" max="10" width="15.28515625" bestFit="1" customWidth="1"/>
  </cols>
  <sheetData>
    <row r="1" spans="1:10" s="1" customFormat="1" x14ac:dyDescent="0.25">
      <c r="A1" s="1" t="s">
        <v>17</v>
      </c>
      <c r="B1" s="1" t="s">
        <v>7</v>
      </c>
      <c r="C1" s="1" t="s">
        <v>18</v>
      </c>
      <c r="D1" s="1" t="s">
        <v>19</v>
      </c>
      <c r="E1" s="20" t="s">
        <v>2</v>
      </c>
    </row>
    <row r="2" spans="1:10" x14ac:dyDescent="0.25">
      <c r="A2" s="1">
        <v>1</v>
      </c>
      <c r="B2" s="1">
        <v>715</v>
      </c>
      <c r="C2" s="21" t="str">
        <f>VLOOKUP(B2,BoysRosters!$A$2:$C$188,2)</f>
        <v>Ben Strunk 8</v>
      </c>
      <c r="D2" s="21" t="str">
        <f>VLOOKUP(B2,BoysRosters!$A$2:$C$188,3)</f>
        <v>WC</v>
      </c>
      <c r="E2" s="46">
        <v>0.69097222222222221</v>
      </c>
      <c r="F2" s="23"/>
    </row>
    <row r="3" spans="1:10" x14ac:dyDescent="0.25">
      <c r="A3" s="1">
        <v>2</v>
      </c>
      <c r="B3" s="1">
        <v>220</v>
      </c>
      <c r="C3" s="21" t="str">
        <f>VLOOKUP(B3,BoysRosters!$A$2:$C$188,2)</f>
        <v>James Kilcullen 7</v>
      </c>
      <c r="D3" s="21" t="str">
        <f>VLOOKUP(B3,BoysRosters!$A$2:$C$188,3)</f>
        <v>DV</v>
      </c>
      <c r="E3" s="46">
        <v>0.6958333333333333</v>
      </c>
      <c r="F3" s="23"/>
      <c r="J3" s="1"/>
    </row>
    <row r="4" spans="1:10" ht="15.75" x14ac:dyDescent="0.25">
      <c r="A4" s="1">
        <v>3</v>
      </c>
      <c r="B4" s="1">
        <v>714</v>
      </c>
      <c r="C4" s="21" t="str">
        <f>VLOOKUP(B4,BoysRosters!$A$2:$C$188,2)</f>
        <v>Blake Stark 10</v>
      </c>
      <c r="D4" s="21" t="str">
        <f>VLOOKUP(B4,BoysRosters!$A$2:$C$188,3)</f>
        <v>WC</v>
      </c>
      <c r="E4" s="46">
        <v>0.70208333333333339</v>
      </c>
      <c r="F4" s="23"/>
      <c r="J4" s="25"/>
    </row>
    <row r="5" spans="1:10" x14ac:dyDescent="0.25">
      <c r="A5" s="1">
        <v>4</v>
      </c>
      <c r="B5" s="1">
        <v>711</v>
      </c>
      <c r="C5" s="21" t="str">
        <f>VLOOKUP(B5,BoysRosters!$A$2:$C$188,2)</f>
        <v>Maison Schuldt 8</v>
      </c>
      <c r="D5" s="21" t="str">
        <f>VLOOKUP(B5,BoysRosters!$A$2:$C$188,3)</f>
        <v>WC</v>
      </c>
      <c r="E5" s="46">
        <v>0.70763888888888893</v>
      </c>
      <c r="F5" s="23"/>
      <c r="J5" s="1"/>
    </row>
    <row r="6" spans="1:10" ht="15.75" x14ac:dyDescent="0.25">
      <c r="A6" s="1">
        <v>5</v>
      </c>
      <c r="B6" s="1">
        <v>709</v>
      </c>
      <c r="C6" s="21" t="str">
        <f>VLOOKUP(B6,BoysRosters!$A$2:$C$188,2)</f>
        <v>Jonathon Roth 7</v>
      </c>
      <c r="D6" s="21" t="str">
        <f>VLOOKUP(B6,BoysRosters!$A$2:$C$188,3)</f>
        <v>WC</v>
      </c>
      <c r="E6" s="46">
        <v>0.71458333333333324</v>
      </c>
      <c r="F6" s="23"/>
      <c r="J6" s="25"/>
    </row>
    <row r="7" spans="1:10" x14ac:dyDescent="0.25">
      <c r="A7" s="1">
        <v>6</v>
      </c>
      <c r="B7" s="1">
        <v>227</v>
      </c>
      <c r="C7" s="21" t="str">
        <f>VLOOKUP(B7,BoysRosters!$A$2:$C$188,2)</f>
        <v>Alex Olsen 9</v>
      </c>
      <c r="D7" s="21" t="str">
        <f>VLOOKUP(B7,BoysRosters!$A$2:$C$188,3)</f>
        <v>DV</v>
      </c>
      <c r="E7" s="46">
        <v>0.71666666666666667</v>
      </c>
      <c r="F7" s="23"/>
      <c r="J7" s="1"/>
    </row>
    <row r="8" spans="1:10" x14ac:dyDescent="0.25">
      <c r="A8" s="1">
        <v>7</v>
      </c>
      <c r="B8" s="1">
        <v>225</v>
      </c>
      <c r="C8" s="21" t="str">
        <f>VLOOKUP(B8,BoysRosters!$A$2:$C$188,2)</f>
        <v>Luke Norby 10</v>
      </c>
      <c r="D8" s="21" t="str">
        <f>VLOOKUP(B8,BoysRosters!$A$2:$C$188,3)</f>
        <v>DV</v>
      </c>
      <c r="E8" s="46">
        <v>0.72499999999999998</v>
      </c>
      <c r="F8" s="23"/>
      <c r="J8" s="1"/>
    </row>
    <row r="9" spans="1:10" x14ac:dyDescent="0.25">
      <c r="A9" s="1">
        <v>8</v>
      </c>
      <c r="B9" s="1">
        <v>204</v>
      </c>
      <c r="C9" s="21" t="str">
        <f>VLOOKUP(B9,BoysRosters!$A$2:$C$188,2)</f>
        <v>Avery Bradshaw 9</v>
      </c>
      <c r="D9" s="21" t="str">
        <f>VLOOKUP(B9,BoysRosters!$A$2:$C$188,3)</f>
        <v>DV</v>
      </c>
      <c r="E9" s="46">
        <v>0.72569444444444453</v>
      </c>
      <c r="F9" s="23"/>
      <c r="J9" s="1"/>
    </row>
    <row r="10" spans="1:10" x14ac:dyDescent="0.25">
      <c r="A10" s="1">
        <v>9</v>
      </c>
      <c r="B10" s="1">
        <v>223</v>
      </c>
      <c r="C10" s="21" t="str">
        <f>VLOOKUP(B10,BoysRosters!$A$2:$C$188,2)</f>
        <v>Brayden Major 10</v>
      </c>
      <c r="D10" s="21" t="str">
        <f>VLOOKUP(B10,BoysRosters!$A$2:$C$188,3)</f>
        <v>DV</v>
      </c>
      <c r="E10" s="46">
        <v>0.72916666666666663</v>
      </c>
      <c r="F10" s="23"/>
      <c r="J10" s="1"/>
    </row>
    <row r="11" spans="1:10" x14ac:dyDescent="0.25">
      <c r="A11" s="1">
        <v>10</v>
      </c>
      <c r="B11" s="1">
        <v>705</v>
      </c>
      <c r="C11" s="21" t="str">
        <f>VLOOKUP(B11,BoysRosters!$A$2:$C$188,2)</f>
        <v>Issiah Heumiller 9</v>
      </c>
      <c r="D11" s="21" t="str">
        <f>VLOOKUP(B11,BoysRosters!$A$2:$C$188,3)</f>
        <v>WCW</v>
      </c>
      <c r="E11" s="46">
        <v>0.72986111111111107</v>
      </c>
      <c r="F11" s="23"/>
    </row>
    <row r="12" spans="1:10" x14ac:dyDescent="0.25">
      <c r="A12" s="1">
        <v>11</v>
      </c>
      <c r="B12" s="1">
        <v>213</v>
      </c>
      <c r="C12" s="21" t="str">
        <f>VLOOKUP(B12,BoysRosters!$A$2:$C$188,2)</f>
        <v>Jordan Greinke 8</v>
      </c>
      <c r="D12" s="21" t="str">
        <f>VLOOKUP(B12,BoysRosters!$A$2:$C$188,3)</f>
        <v>DV</v>
      </c>
      <c r="E12" s="46">
        <v>0.73611111111111116</v>
      </c>
      <c r="F12" s="23"/>
    </row>
    <row r="13" spans="1:10" x14ac:dyDescent="0.25">
      <c r="A13" s="1">
        <v>12</v>
      </c>
      <c r="B13" s="1">
        <v>230</v>
      </c>
      <c r="C13" s="21" t="str">
        <f>VLOOKUP(B13,BoysRosters!$A$2:$C$188,2)</f>
        <v>Michael Rouse 7</v>
      </c>
      <c r="D13" s="21" t="str">
        <f>VLOOKUP(B13,BoysRosters!$A$2:$C$188,3)</f>
        <v>DV</v>
      </c>
      <c r="E13" s="46">
        <v>0.7368055555555556</v>
      </c>
      <c r="F13" s="23"/>
    </row>
    <row r="14" spans="1:10" x14ac:dyDescent="0.25">
      <c r="A14" s="1">
        <v>13</v>
      </c>
      <c r="B14" s="1">
        <v>310</v>
      </c>
      <c r="C14" s="21" t="str">
        <f>VLOOKUP(B14,BoysRosters!$A$2:$C$188,2)</f>
        <v>Isaiah Love 8</v>
      </c>
      <c r="D14" s="21" t="str">
        <f>VLOOKUP(B14,BoysRosters!$A$2:$C$188,3)</f>
        <v>EPJ</v>
      </c>
      <c r="E14" s="46">
        <v>0.74930555555555556</v>
      </c>
      <c r="F14" s="23"/>
    </row>
    <row r="15" spans="1:10" x14ac:dyDescent="0.25">
      <c r="A15" s="1">
        <v>14</v>
      </c>
      <c r="B15" s="1">
        <v>402</v>
      </c>
      <c r="C15" s="21" t="str">
        <f>VLOOKUP(B15,BoysRosters!$A$2:$C$188,2)</f>
        <v>Jevin Erickson 7</v>
      </c>
      <c r="D15" s="21" t="str">
        <f>VLOOKUP(B15,BoysRosters!$A$2:$C$188,3)</f>
        <v>PAR</v>
      </c>
      <c r="E15" s="46">
        <v>0.75069444444444444</v>
      </c>
      <c r="F15" s="23"/>
    </row>
    <row r="16" spans="1:10" x14ac:dyDescent="0.25">
      <c r="A16" s="1">
        <v>15</v>
      </c>
      <c r="B16" s="1">
        <v>618</v>
      </c>
      <c r="C16" s="21" t="str">
        <f>VLOOKUP(B16,BoysRosters!$A$2:$C$188,2)</f>
        <v>Evan Rasmussen 12</v>
      </c>
      <c r="D16" s="21" t="str">
        <f>VLOOKUP(B16,BoysRosters!$A$2:$C$188,3)</f>
        <v>VER</v>
      </c>
      <c r="E16" s="46">
        <v>0.75416666666666676</v>
      </c>
      <c r="F16" s="23"/>
    </row>
    <row r="17" spans="1:9" x14ac:dyDescent="0.25">
      <c r="A17" s="1">
        <v>16</v>
      </c>
      <c r="B17" s="1">
        <v>702</v>
      </c>
      <c r="C17" s="21" t="str">
        <f>VLOOKUP(B17,BoysRosters!$A$2:$C$188,2)</f>
        <v>Austin Brookfield 10</v>
      </c>
      <c r="D17" s="21" t="str">
        <f>VLOOKUP(B17,BoysRosters!$A$2:$C$188,3)</f>
        <v>WC</v>
      </c>
      <c r="E17" s="46">
        <v>0.7583333333333333</v>
      </c>
      <c r="F17" s="23"/>
    </row>
    <row r="18" spans="1:9" x14ac:dyDescent="0.25">
      <c r="A18" s="1">
        <v>17</v>
      </c>
      <c r="B18" s="1">
        <v>609</v>
      </c>
      <c r="C18" s="21" t="str">
        <f>VLOOKUP(B18,BoysRosters!$A$2:$C$188,2)</f>
        <v>Jonathan Fleming 8</v>
      </c>
      <c r="D18" s="21" t="str">
        <f>VLOOKUP(B18,BoysRosters!$A$2:$C$188,3)</f>
        <v>VER</v>
      </c>
      <c r="E18" s="46">
        <v>0.76111111111111107</v>
      </c>
      <c r="F18" s="23"/>
    </row>
    <row r="19" spans="1:9" x14ac:dyDescent="0.25">
      <c r="A19" s="1">
        <v>18</v>
      </c>
      <c r="B19" s="1">
        <v>228</v>
      </c>
      <c r="C19" s="21" t="str">
        <f>VLOOKUP(B19,BoysRosters!$A$2:$C$188,2)</f>
        <v>Pat Phisitkul 9</v>
      </c>
      <c r="D19" s="21" t="str">
        <f>VLOOKUP(B19,BoysRosters!$A$2:$C$188,3)</f>
        <v>DV</v>
      </c>
      <c r="E19" s="46">
        <v>0.76458333333333339</v>
      </c>
      <c r="F19" s="23"/>
    </row>
    <row r="20" spans="1:9" x14ac:dyDescent="0.25">
      <c r="A20" s="1">
        <v>19</v>
      </c>
      <c r="B20" s="1">
        <v>708</v>
      </c>
      <c r="C20" s="21" t="str">
        <f>VLOOKUP(B20,BoysRosters!$A$2:$C$188,2)</f>
        <v>Jacob Peterson 7</v>
      </c>
      <c r="D20" s="21" t="str">
        <f>VLOOKUP(B20,BoysRosters!$A$2:$C$188,3)</f>
        <v>WC</v>
      </c>
      <c r="E20" s="46">
        <v>0.77361111111111114</v>
      </c>
      <c r="F20" s="23"/>
    </row>
    <row r="21" spans="1:9" x14ac:dyDescent="0.25">
      <c r="A21" s="1">
        <v>20</v>
      </c>
      <c r="B21" s="1">
        <v>610</v>
      </c>
      <c r="C21" s="21" t="str">
        <f>VLOOKUP(B21,BoysRosters!$A$2:$C$188,2)</f>
        <v>Tybalt Francois 11</v>
      </c>
      <c r="D21" s="21" t="str">
        <f>VLOOKUP(B21,BoysRosters!$A$2:$C$188,3)</f>
        <v>VER</v>
      </c>
      <c r="E21" s="46">
        <v>0.77430555555555547</v>
      </c>
      <c r="F21" s="23"/>
    </row>
    <row r="22" spans="1:9" x14ac:dyDescent="0.25">
      <c r="A22" s="1">
        <v>21</v>
      </c>
      <c r="B22" s="1">
        <v>103</v>
      </c>
      <c r="C22" s="21" t="str">
        <f>VLOOKUP(B22,BoysRosters!$A$2:$C$188,2)</f>
        <v>Seth Gustad 9</v>
      </c>
      <c r="D22" s="21" t="str">
        <f>VLOOKUP(B22,BoysRosters!$A$2:$C$188,3)</f>
        <v>CAN</v>
      </c>
      <c r="E22" s="46">
        <v>0.77500000000000002</v>
      </c>
      <c r="F22" s="23"/>
    </row>
    <row r="23" spans="1:9" x14ac:dyDescent="0.25">
      <c r="A23" s="1">
        <v>22</v>
      </c>
      <c r="B23" s="1">
        <v>302</v>
      </c>
      <c r="C23" s="21" t="str">
        <f>VLOOKUP(B23,BoysRosters!$A$2:$C$188,2)</f>
        <v>Jonathon Gifford 9</v>
      </c>
      <c r="D23" s="21" t="str">
        <f>VLOOKUP(B23,BoysRosters!$A$2:$C$188,3)</f>
        <v>EPJ</v>
      </c>
      <c r="E23" s="46">
        <v>0.77569444444444446</v>
      </c>
      <c r="F23" s="23"/>
    </row>
    <row r="24" spans="1:9" x14ac:dyDescent="0.25">
      <c r="A24" s="1">
        <v>23</v>
      </c>
      <c r="B24" s="1">
        <v>403</v>
      </c>
      <c r="C24" s="21" t="str">
        <f>VLOOKUP(B24,BoysRosters!$A$2:$C$188,2)</f>
        <v>Alek Kuchta 7</v>
      </c>
      <c r="D24" s="21" t="str">
        <f>VLOOKUP(B24,BoysRosters!$A$2:$C$188,3)</f>
        <v>PAR</v>
      </c>
      <c r="E24" s="46">
        <v>0.77777777777777779</v>
      </c>
      <c r="F24" s="23"/>
    </row>
    <row r="25" spans="1:9" x14ac:dyDescent="0.25">
      <c r="A25" s="1">
        <v>24</v>
      </c>
      <c r="B25" s="1">
        <v>214</v>
      </c>
      <c r="C25" s="21" t="str">
        <f>VLOOKUP(B25,BoysRosters!$A$2:$C$188,2)</f>
        <v>Landon H. 8</v>
      </c>
      <c r="D25" s="21" t="str">
        <f>VLOOKUP(B25,BoysRosters!$A$2:$C$188,3)</f>
        <v>DV</v>
      </c>
      <c r="E25" s="46">
        <v>0.77847222222222223</v>
      </c>
      <c r="F25" s="23"/>
      <c r="I25" s="24"/>
    </row>
    <row r="26" spans="1:9" x14ac:dyDescent="0.25">
      <c r="A26" s="1">
        <v>25</v>
      </c>
      <c r="B26" s="1">
        <v>612</v>
      </c>
      <c r="C26" s="21" t="str">
        <f>VLOOKUP(B26,BoysRosters!$A$2:$C$188,2)</f>
        <v>Cael Fulton 7</v>
      </c>
      <c r="D26" s="21" t="str">
        <f>VLOOKUP(B26,BoysRosters!$A$2:$C$188,3)</f>
        <v>VER</v>
      </c>
      <c r="E26" s="46">
        <v>0.78472222222222221</v>
      </c>
      <c r="F26" s="23"/>
    </row>
    <row r="27" spans="1:9" x14ac:dyDescent="0.25">
      <c r="A27" s="1">
        <v>26</v>
      </c>
      <c r="B27" s="1">
        <v>701</v>
      </c>
      <c r="C27" s="21" t="str">
        <f>VLOOKUP(B27,BoysRosters!$A$2:$C$188,2)</f>
        <v>Tommy Berg 10</v>
      </c>
      <c r="D27" s="21" t="str">
        <f>VLOOKUP(B27,BoysRosters!$A$2:$C$188,3)</f>
        <v>WC</v>
      </c>
      <c r="E27" s="46">
        <v>0.79999999999999993</v>
      </c>
      <c r="F27" s="23"/>
    </row>
    <row r="28" spans="1:9" x14ac:dyDescent="0.25">
      <c r="A28" s="1">
        <v>27</v>
      </c>
      <c r="B28" s="1">
        <v>205</v>
      </c>
      <c r="C28" s="21" t="str">
        <f>VLOOKUP(B28,BoysRosters!$A$2:$C$188,2)</f>
        <v>Zach Brannan 8</v>
      </c>
      <c r="D28" s="21" t="str">
        <f>VLOOKUP(B28,BoysRosters!$A$2:$C$188,3)</f>
        <v>DV</v>
      </c>
      <c r="E28" s="46">
        <v>0.8041666666666667</v>
      </c>
      <c r="F28" s="23"/>
    </row>
    <row r="29" spans="1:9" x14ac:dyDescent="0.25">
      <c r="A29" s="1">
        <v>28</v>
      </c>
      <c r="B29" s="1">
        <v>606</v>
      </c>
      <c r="C29" s="21" t="str">
        <f>VLOOKUP(B29,BoysRosters!$A$2:$C$188,2)</f>
        <v>Jacob Chasing Hawk 8</v>
      </c>
      <c r="D29" s="21" t="str">
        <f>VLOOKUP(B29,BoysRosters!$A$2:$C$188,3)</f>
        <v>VER</v>
      </c>
      <c r="E29" s="46">
        <v>0.80486111111111114</v>
      </c>
      <c r="F29" s="23"/>
    </row>
    <row r="30" spans="1:9" x14ac:dyDescent="0.25">
      <c r="A30" s="1">
        <v>29</v>
      </c>
      <c r="B30" s="1">
        <v>312</v>
      </c>
      <c r="C30" s="21" t="str">
        <f>VLOOKUP(B30,BoysRosters!$A$2:$C$188,2)</f>
        <v>Bryce Moore 12</v>
      </c>
      <c r="D30" s="21" t="str">
        <f>VLOOKUP(B30,BoysRosters!$A$2:$C$188,3)</f>
        <v>EPJ</v>
      </c>
      <c r="E30" s="46">
        <v>0.80625000000000002</v>
      </c>
      <c r="F30" s="23"/>
    </row>
    <row r="31" spans="1:9" x14ac:dyDescent="0.25">
      <c r="A31" s="1">
        <v>30</v>
      </c>
      <c r="B31" s="1">
        <v>605</v>
      </c>
      <c r="C31" s="21" t="str">
        <f>VLOOKUP(B31,BoysRosters!$A$2:$C$188,2)</f>
        <v>Landon Cerney 7</v>
      </c>
      <c r="D31" s="21" t="str">
        <f>VLOOKUP(B31,BoysRosters!$A$2:$C$188,3)</f>
        <v>VER</v>
      </c>
      <c r="E31" s="46">
        <v>0.80902777777777779</v>
      </c>
      <c r="F31" s="23"/>
    </row>
    <row r="32" spans="1:9" x14ac:dyDescent="0.25">
      <c r="A32" s="1">
        <v>31</v>
      </c>
      <c r="B32" s="1">
        <v>234</v>
      </c>
      <c r="C32" s="21" t="str">
        <f>VLOOKUP(B32,BoysRosters!$A$2:$C$188,2)</f>
        <v>Luke Thompson 8</v>
      </c>
      <c r="D32" s="21" t="str">
        <f>VLOOKUP(B32,BoysRosters!$A$2:$C$188,3)</f>
        <v>DV</v>
      </c>
      <c r="E32" s="46">
        <v>0.81458333333333333</v>
      </c>
      <c r="F32" s="23"/>
    </row>
    <row r="33" spans="1:6" x14ac:dyDescent="0.25">
      <c r="A33" s="1">
        <v>32</v>
      </c>
      <c r="B33" s="1">
        <v>233</v>
      </c>
      <c r="C33" s="21" t="str">
        <f>VLOOKUP(B33,BoysRosters!$A$2:$C$188,2)</f>
        <v>Connor Sperry 8</v>
      </c>
      <c r="D33" s="21" t="str">
        <f>VLOOKUP(B33,BoysRosters!$A$2:$C$188,3)</f>
        <v>DV</v>
      </c>
      <c r="E33" s="46">
        <v>0.81805555555555554</v>
      </c>
      <c r="F33" s="23"/>
    </row>
    <row r="34" spans="1:6" x14ac:dyDescent="0.25">
      <c r="A34" s="1">
        <v>33</v>
      </c>
      <c r="B34" s="1">
        <v>219</v>
      </c>
      <c r="C34" s="21" t="str">
        <f>VLOOKUP(B34,BoysRosters!$A$2:$C$188,2)</f>
        <v>Max Jensen 8</v>
      </c>
      <c r="D34" s="21" t="str">
        <f>VLOOKUP(B34,BoysRosters!$A$2:$C$188,3)</f>
        <v>DV</v>
      </c>
      <c r="E34" s="46">
        <v>0.81874999999999998</v>
      </c>
      <c r="F34" s="23"/>
    </row>
    <row r="35" spans="1:6" x14ac:dyDescent="0.25">
      <c r="A35" s="1">
        <v>34</v>
      </c>
      <c r="B35" s="1">
        <v>210</v>
      </c>
      <c r="C35" s="21" t="str">
        <f>VLOOKUP(B35,BoysRosters!$A$2:$C$188,2)</f>
        <v>Michael Daniels 7</v>
      </c>
      <c r="D35" s="21" t="str">
        <f>VLOOKUP(B35,BoysRosters!$A$2:$C$188,3)</f>
        <v>DV</v>
      </c>
      <c r="E35" s="46">
        <v>0.82361111111111107</v>
      </c>
      <c r="F35" s="23"/>
    </row>
    <row r="36" spans="1:6" x14ac:dyDescent="0.25">
      <c r="A36" s="1">
        <v>35</v>
      </c>
      <c r="B36" s="1">
        <v>608</v>
      </c>
      <c r="C36" s="21" t="str">
        <f>VLOOKUP(B36,BoysRosters!$A$2:$C$188,2)</f>
        <v>Nick Doty 12</v>
      </c>
      <c r="D36" s="21" t="str">
        <f>VLOOKUP(B36,BoysRosters!$A$2:$C$188,3)</f>
        <v>VER</v>
      </c>
      <c r="E36" s="46">
        <v>0.83333333333333337</v>
      </c>
      <c r="F36" s="23"/>
    </row>
    <row r="37" spans="1:6" x14ac:dyDescent="0.25">
      <c r="A37" s="1">
        <v>36</v>
      </c>
      <c r="B37" s="1">
        <v>221</v>
      </c>
      <c r="C37" s="21" t="str">
        <f>VLOOKUP(B37,BoysRosters!$A$2:$C$188,2)</f>
        <v>Lake Kistner 9</v>
      </c>
      <c r="D37" s="21" t="str">
        <f>VLOOKUP(B37,BoysRosters!$A$2:$C$188,3)</f>
        <v>DV</v>
      </c>
      <c r="E37" s="46">
        <v>0.8354166666666667</v>
      </c>
      <c r="F37" s="23"/>
    </row>
    <row r="38" spans="1:6" x14ac:dyDescent="0.25">
      <c r="A38" s="1">
        <v>37</v>
      </c>
      <c r="B38" s="1">
        <v>215</v>
      </c>
      <c r="C38" s="21" t="str">
        <f>VLOOKUP(B38,BoysRosters!$A$2:$C$188,2)</f>
        <v>Aidan Hamm 7</v>
      </c>
      <c r="D38" s="21" t="str">
        <f>VLOOKUP(B38,BoysRosters!$A$2:$C$188,3)</f>
        <v>DV</v>
      </c>
      <c r="E38" s="46">
        <v>0.83611111111111114</v>
      </c>
      <c r="F38" s="23"/>
    </row>
    <row r="39" spans="1:6" x14ac:dyDescent="0.25">
      <c r="A39" s="1">
        <v>38</v>
      </c>
      <c r="B39" s="1">
        <v>307</v>
      </c>
      <c r="C39" s="21" t="str">
        <f>VLOOKUP(B39,BoysRosters!$A$2:$C$188,2)</f>
        <v>Canon Kempf 10</v>
      </c>
      <c r="D39" s="21" t="str">
        <f>VLOOKUP(B39,BoysRosters!$A$2:$C$188,3)</f>
        <v>EPJ</v>
      </c>
      <c r="E39" s="46">
        <v>0.83680555555555547</v>
      </c>
      <c r="F39" s="23"/>
    </row>
    <row r="40" spans="1:6" x14ac:dyDescent="0.25">
      <c r="A40" s="1">
        <v>39</v>
      </c>
      <c r="B40" s="1">
        <v>401</v>
      </c>
      <c r="C40" s="21" t="str">
        <f>VLOOKUP(B40,BoysRosters!$A$2:$C$188,2)</f>
        <v>Zavier Coleman 12</v>
      </c>
      <c r="D40" s="21" t="str">
        <f>VLOOKUP(B40,BoysRosters!$A$2:$C$188,3)</f>
        <v>PAR</v>
      </c>
      <c r="E40" s="46">
        <v>0.83958333333333324</v>
      </c>
      <c r="F40" s="23"/>
    </row>
    <row r="41" spans="1:6" x14ac:dyDescent="0.25">
      <c r="A41" s="1">
        <v>40</v>
      </c>
      <c r="B41" s="1">
        <v>237</v>
      </c>
      <c r="C41" s="21" t="str">
        <f>VLOOKUP(B41,BoysRosters!$A$2:$C$188,2)</f>
        <v>Colton Wright 8</v>
      </c>
      <c r="D41" s="21" t="str">
        <f>VLOOKUP(B41,BoysRosters!$A$2:$C$188,3)</f>
        <v>DV</v>
      </c>
      <c r="E41" s="46">
        <v>0.84027777777777779</v>
      </c>
      <c r="F41" s="23"/>
    </row>
    <row r="42" spans="1:6" x14ac:dyDescent="0.25">
      <c r="A42" s="1">
        <v>41</v>
      </c>
      <c r="B42" s="1">
        <v>229</v>
      </c>
      <c r="C42" s="21" t="str">
        <f>VLOOKUP(B42,BoysRosters!$A$2:$C$188,2)</f>
        <v>Beau Pollema 8</v>
      </c>
      <c r="D42" s="21" t="str">
        <f>VLOOKUP(B42,BoysRosters!$A$2:$C$188,3)</f>
        <v>DV</v>
      </c>
      <c r="E42" s="46">
        <v>0.85277777777777775</v>
      </c>
    </row>
    <row r="43" spans="1:6" x14ac:dyDescent="0.25">
      <c r="A43" s="1">
        <v>42</v>
      </c>
      <c r="B43" s="1">
        <v>206</v>
      </c>
      <c r="C43" s="21" t="str">
        <f>VLOOKUP(B43,BoysRosters!$A$2:$C$188,2)</f>
        <v>Jack Brown 7</v>
      </c>
      <c r="D43" s="21" t="str">
        <f>VLOOKUP(B43,BoysRosters!$A$2:$C$188,3)</f>
        <v>DV</v>
      </c>
      <c r="E43" s="46">
        <v>0.85555555555555562</v>
      </c>
    </row>
    <row r="44" spans="1:6" x14ac:dyDescent="0.25">
      <c r="A44" s="1">
        <v>43</v>
      </c>
      <c r="B44" s="1">
        <v>504</v>
      </c>
      <c r="C44" s="21" t="str">
        <f>VLOOKUP(B44,BoysRosters!$A$2:$C$188,2)</f>
        <v>Thaiven Ekthanitphong 10</v>
      </c>
      <c r="D44" s="21" t="str">
        <f>VLOOKUP(B44,BoysRosters!$A$2:$C$188,3)</f>
        <v>TEA</v>
      </c>
      <c r="E44" s="46">
        <v>0.85625000000000007</v>
      </c>
    </row>
    <row r="45" spans="1:6" x14ac:dyDescent="0.25">
      <c r="A45" s="1">
        <v>44</v>
      </c>
      <c r="B45" s="1">
        <v>224</v>
      </c>
      <c r="C45" s="21" t="str">
        <f>VLOOKUP(B45,BoysRosters!$A$2:$C$188,2)</f>
        <v>Alex Messersmith 11</v>
      </c>
      <c r="D45" s="21" t="str">
        <f>VLOOKUP(B45,BoysRosters!$A$2:$C$188,3)</f>
        <v>DV</v>
      </c>
      <c r="E45" s="46">
        <v>0.86249999999999993</v>
      </c>
    </row>
    <row r="46" spans="1:6" x14ac:dyDescent="0.25">
      <c r="A46" s="1">
        <v>45</v>
      </c>
      <c r="B46" s="1">
        <v>209</v>
      </c>
      <c r="C46" s="21" t="str">
        <f>VLOOKUP(B46,BoysRosters!$A$2:$C$188,2)</f>
        <v>Jack Chesmore 10</v>
      </c>
      <c r="D46" s="21" t="str">
        <f>VLOOKUP(B46,BoysRosters!$A$2:$C$188,3)</f>
        <v>DV</v>
      </c>
      <c r="E46" s="46">
        <v>0.86388888888888893</v>
      </c>
    </row>
    <row r="47" spans="1:6" x14ac:dyDescent="0.25">
      <c r="A47" s="1">
        <v>46</v>
      </c>
      <c r="B47" s="1">
        <v>208</v>
      </c>
      <c r="C47" s="21" t="str">
        <f>VLOOKUP(B47,BoysRosters!$A$2:$C$188,2)</f>
        <v>Ian Byington 10</v>
      </c>
      <c r="D47" s="21" t="str">
        <f>VLOOKUP(B47,BoysRosters!$A$2:$C$188,3)</f>
        <v>DV</v>
      </c>
      <c r="E47" s="46">
        <v>0.8652777777777777</v>
      </c>
    </row>
    <row r="48" spans="1:6" x14ac:dyDescent="0.25">
      <c r="A48" s="1">
        <v>47</v>
      </c>
      <c r="B48" s="1">
        <v>314</v>
      </c>
      <c r="C48" s="21" t="str">
        <f>VLOOKUP(B48,BoysRosters!$A$2:$C$188,2)</f>
        <v>Matthew Norby 10</v>
      </c>
      <c r="D48" s="21" t="str">
        <f>VLOOKUP(B48,BoysRosters!$A$2:$C$188,3)</f>
        <v>EPJ</v>
      </c>
      <c r="E48" s="46">
        <v>0.8930555555555556</v>
      </c>
    </row>
    <row r="49" spans="1:6" x14ac:dyDescent="0.25">
      <c r="A49" s="1">
        <v>48</v>
      </c>
      <c r="B49" s="1">
        <v>617</v>
      </c>
      <c r="C49" s="21" t="str">
        <f>VLOOKUP(B49,BoysRosters!$A$2:$C$188,2)</f>
        <v>Dylan Parr 12</v>
      </c>
      <c r="D49" s="21" t="str">
        <f>VLOOKUP(B49,BoysRosters!$A$2:$C$188,3)</f>
        <v>VER</v>
      </c>
      <c r="E49" s="46">
        <v>0.9291666666666667</v>
      </c>
    </row>
    <row r="50" spans="1:6" x14ac:dyDescent="0.25">
      <c r="A50" s="1">
        <v>49</v>
      </c>
      <c r="B50" s="1">
        <v>101</v>
      </c>
      <c r="C50" s="21" t="str">
        <f>VLOOKUP(B50,BoysRosters!$A$2:$C$188,2)</f>
        <v>Ben Buitenbos 7</v>
      </c>
      <c r="D50" s="21" t="str">
        <f>VLOOKUP(B50,BoysRosters!$A$2:$C$188,3)</f>
        <v>CAN</v>
      </c>
      <c r="E50" s="46">
        <v>0.93194444444444446</v>
      </c>
    </row>
    <row r="51" spans="1:6" x14ac:dyDescent="0.25">
      <c r="A51" s="1">
        <v>50</v>
      </c>
      <c r="B51" s="1">
        <v>311</v>
      </c>
      <c r="C51" s="21" t="str">
        <f>VLOOKUP(B51,BoysRosters!$A$2:$C$188,2)</f>
        <v>Mason Moeller 8</v>
      </c>
      <c r="D51" s="21" t="str">
        <f>VLOOKUP(B51,BoysRosters!$A$2:$C$188,3)</f>
        <v>EPJ</v>
      </c>
      <c r="E51" s="46">
        <v>0.93333333333333324</v>
      </c>
    </row>
    <row r="52" spans="1:6" x14ac:dyDescent="0.25">
      <c r="A52" s="1">
        <v>51</v>
      </c>
      <c r="B52" s="1">
        <v>306</v>
      </c>
      <c r="C52" s="21" t="str">
        <f>VLOOKUP(B52,BoysRosters!$A$2:$C$188,2)</f>
        <v>Jack Heckathorn 9</v>
      </c>
      <c r="D52" s="21" t="str">
        <f>VLOOKUP(B52,BoysRosters!$A$2:$C$188,3)</f>
        <v>EPJ</v>
      </c>
      <c r="E52" s="46">
        <v>0.93611111111111101</v>
      </c>
    </row>
    <row r="53" spans="1:6" x14ac:dyDescent="0.25">
      <c r="A53" s="1">
        <v>52</v>
      </c>
      <c r="B53" s="1">
        <v>704</v>
      </c>
      <c r="C53" s="21" t="str">
        <f>VLOOKUP(B53,BoysRosters!$A$2:$C$188,2)</f>
        <v>Carson Garry 9</v>
      </c>
      <c r="D53" s="21" t="str">
        <f>VLOOKUP(B53,BoysRosters!$A$2:$C$188,3)</f>
        <v>WC</v>
      </c>
      <c r="E53" s="46">
        <v>0.9472222222222223</v>
      </c>
    </row>
    <row r="54" spans="1:6" x14ac:dyDescent="0.25">
      <c r="A54" s="1">
        <v>53</v>
      </c>
      <c r="B54" s="1">
        <v>707</v>
      </c>
      <c r="C54" s="21" t="str">
        <f>VLOOKUP(B54,BoysRosters!$A$2:$C$188,2)</f>
        <v>Adam Parsons 11</v>
      </c>
      <c r="D54" s="21" t="str">
        <f>VLOOKUP(B54,BoysRosters!$A$2:$C$188,3)</f>
        <v>WC</v>
      </c>
      <c r="E54" s="46">
        <v>0.95277777777777783</v>
      </c>
    </row>
    <row r="55" spans="1:6" x14ac:dyDescent="0.25">
      <c r="A55" s="1">
        <v>54</v>
      </c>
      <c r="B55" s="1">
        <v>201</v>
      </c>
      <c r="C55" s="21" t="str">
        <f>VLOOKUP(B55,BoysRosters!$A$2:$C$188,2)</f>
        <v>Max Boelter 8</v>
      </c>
      <c r="D55" s="21" t="str">
        <f>VLOOKUP(B55,BoysRosters!$A$2:$C$188,3)</f>
        <v>DV</v>
      </c>
      <c r="E55" s="46">
        <v>0.9604166666666667</v>
      </c>
    </row>
    <row r="56" spans="1:6" x14ac:dyDescent="0.25">
      <c r="A56" s="1">
        <v>55</v>
      </c>
      <c r="B56" s="1">
        <v>217</v>
      </c>
      <c r="C56" s="21" t="str">
        <f>VLOOKUP(B56,BoysRosters!$A$2:$C$188,2)</f>
        <v>Brayden Hamm 7</v>
      </c>
      <c r="D56" s="21" t="str">
        <f>VLOOKUP(B56,BoysRosters!$A$2:$C$188,3)</f>
        <v>DV</v>
      </c>
      <c r="E56" s="46">
        <v>0.96527777777777779</v>
      </c>
    </row>
    <row r="57" spans="1:6" x14ac:dyDescent="0.25">
      <c r="A57" s="1">
        <v>56</v>
      </c>
      <c r="B57" s="1">
        <v>236</v>
      </c>
      <c r="C57" s="21" t="str">
        <f>VLOOKUP(B57,BoysRosters!$A$2:$C$188,2)</f>
        <v>James Wakeland 8</v>
      </c>
      <c r="D57" s="21" t="str">
        <f>VLOOKUP(B57,BoysRosters!$A$2:$C$188,3)</f>
        <v>DV</v>
      </c>
      <c r="E57" s="46">
        <v>0.99791666666666667</v>
      </c>
    </row>
    <row r="58" spans="1:6" x14ac:dyDescent="0.25">
      <c r="A58" s="1">
        <v>57</v>
      </c>
      <c r="B58" s="1">
        <v>621</v>
      </c>
      <c r="C58" s="21" t="str">
        <f>VLOOKUP(B58,BoysRosters!$A$2:$C$188,2)</f>
        <v>Theo Wittmuss 7</v>
      </c>
      <c r="D58" s="21" t="str">
        <f>VLOOKUP(B58,BoysRosters!$A$2:$C$188,3)</f>
        <v>VER</v>
      </c>
      <c r="E58" s="46"/>
      <c r="F58" s="53">
        <v>1.0062499999999999</v>
      </c>
    </row>
    <row r="59" spans="1:6" x14ac:dyDescent="0.25">
      <c r="A59" s="1">
        <v>58</v>
      </c>
      <c r="B59" s="1">
        <v>308</v>
      </c>
      <c r="C59" s="21" t="str">
        <f>VLOOKUP(B59,BoysRosters!$A$2:$C$188,2)</f>
        <v>Easton Kempf 9</v>
      </c>
      <c r="D59" s="21" t="str">
        <f>VLOOKUP(B59,BoysRosters!$A$2:$C$188,3)</f>
        <v>EPJ</v>
      </c>
      <c r="E59" s="46"/>
      <c r="F59" s="53">
        <v>1.01875</v>
      </c>
    </row>
    <row r="60" spans="1:6" x14ac:dyDescent="0.25">
      <c r="A60" s="1">
        <v>59</v>
      </c>
      <c r="B60" s="1">
        <v>105</v>
      </c>
      <c r="C60" s="21" t="str">
        <f>VLOOKUP(B60,BoysRosters!$A$2:$C$188,2)</f>
        <v>Caden Huber 7</v>
      </c>
      <c r="D60" s="21" t="str">
        <f>VLOOKUP(B60,BoysRosters!$A$2:$C$188,3)</f>
        <v>CAN</v>
      </c>
      <c r="E60" s="46"/>
      <c r="F60" s="53">
        <v>1.0215277777777778</v>
      </c>
    </row>
    <row r="61" spans="1:6" x14ac:dyDescent="0.25">
      <c r="A61" s="1">
        <v>60</v>
      </c>
      <c r="B61" s="1">
        <v>102</v>
      </c>
      <c r="C61" s="21" t="str">
        <f>VLOOKUP(B61,BoysRosters!$A$2:$C$188,2)</f>
        <v>Chris Coad 8</v>
      </c>
      <c r="D61" s="21" t="str">
        <f>VLOOKUP(B61,BoysRosters!$A$2:$C$188,3)</f>
        <v>CAN</v>
      </c>
      <c r="E61" s="46"/>
      <c r="F61" s="53">
        <v>1.0222222222222224</v>
      </c>
    </row>
    <row r="62" spans="1:6" x14ac:dyDescent="0.25">
      <c r="A62" s="1">
        <v>61</v>
      </c>
      <c r="B62" s="1">
        <v>604</v>
      </c>
      <c r="C62" s="21" t="str">
        <f>VLOOKUP(B62,BoysRosters!$A$2:$C$188,2)</f>
        <v>Grant Brouwer 9</v>
      </c>
      <c r="D62" s="21" t="str">
        <f>VLOOKUP(B62,BoysRosters!$A$2:$C$188,3)</f>
        <v>VER</v>
      </c>
      <c r="E62" s="46"/>
      <c r="F62" s="53">
        <v>1.0569444444444445</v>
      </c>
    </row>
    <row r="63" spans="1:6" x14ac:dyDescent="0.25">
      <c r="A63" s="1">
        <v>62</v>
      </c>
      <c r="B63" s="1">
        <v>226</v>
      </c>
      <c r="C63" s="21" t="str">
        <f>VLOOKUP(B63,BoysRosters!$A$2:$C$188,2)</f>
        <v>Owen Oberg 7</v>
      </c>
      <c r="D63" s="21" t="str">
        <f>VLOOKUP(B63,BoysRosters!$A$2:$C$188,3)</f>
        <v>DV</v>
      </c>
      <c r="E63" s="46"/>
      <c r="F63" s="53">
        <v>1.0659722222222221</v>
      </c>
    </row>
    <row r="64" spans="1:6" x14ac:dyDescent="0.25">
      <c r="A64" s="1">
        <v>63</v>
      </c>
      <c r="B64" s="1">
        <v>218</v>
      </c>
      <c r="C64" s="21" t="str">
        <f>VLOOKUP(B64,BoysRosters!$A$2:$C$188,2)</f>
        <v>Ethan Hamm 7</v>
      </c>
      <c r="D64" s="21" t="str">
        <f>VLOOKUP(B64,BoysRosters!$A$2:$C$188,3)</f>
        <v>DV</v>
      </c>
      <c r="E64" s="46"/>
      <c r="F64" s="53">
        <v>1.070138888888889</v>
      </c>
    </row>
    <row r="65" spans="1:6" x14ac:dyDescent="0.25">
      <c r="A65" s="1">
        <v>64</v>
      </c>
      <c r="B65" s="1">
        <v>203</v>
      </c>
      <c r="C65" s="21" t="str">
        <f>VLOOKUP(B65,BoysRosters!$A$2:$C$188,2)</f>
        <v>Michael Bourne 8</v>
      </c>
      <c r="D65" s="21" t="str">
        <f>VLOOKUP(B65,BoysRosters!$A$2:$C$188,3)</f>
        <v>DV</v>
      </c>
      <c r="E65" s="46"/>
      <c r="F65" s="53">
        <v>1.1277777777777778</v>
      </c>
    </row>
    <row r="66" spans="1:6" x14ac:dyDescent="0.25">
      <c r="A66" s="1">
        <v>65</v>
      </c>
      <c r="C66" s="21" t="e">
        <f>VLOOKUP(B66,BoysRosters!$A$2:$C$188,2)</f>
        <v>#N/A</v>
      </c>
      <c r="D66" s="21" t="e">
        <f>VLOOKUP(B66,BoysRosters!$A$2:$C$188,3)</f>
        <v>#N/A</v>
      </c>
      <c r="E66" s="46"/>
    </row>
    <row r="67" spans="1:6" x14ac:dyDescent="0.25">
      <c r="A67" s="1">
        <v>66</v>
      </c>
      <c r="C67" s="21" t="e">
        <f>VLOOKUP(B67,BoysRosters!$A$2:$C$188,2)</f>
        <v>#N/A</v>
      </c>
      <c r="D67" s="21" t="e">
        <f>VLOOKUP(B67,BoysRosters!$A$2:$C$188,3)</f>
        <v>#N/A</v>
      </c>
      <c r="E67" s="46"/>
    </row>
    <row r="68" spans="1:6" x14ac:dyDescent="0.25">
      <c r="A68" s="1">
        <v>67</v>
      </c>
      <c r="C68" s="21" t="e">
        <f>VLOOKUP(B68,BoysRosters!$A$2:$C$188,2)</f>
        <v>#N/A</v>
      </c>
      <c r="D68" s="21" t="e">
        <f>VLOOKUP(B68,BoysRosters!$A$2:$C$188,3)</f>
        <v>#N/A</v>
      </c>
      <c r="E68" s="46"/>
    </row>
    <row r="69" spans="1:6" x14ac:dyDescent="0.25">
      <c r="A69" s="1">
        <v>68</v>
      </c>
      <c r="C69" s="21" t="e">
        <f>VLOOKUP(B69,BoysRosters!$A$2:$C$188,2)</f>
        <v>#N/A</v>
      </c>
      <c r="D69" s="21" t="e">
        <f>VLOOKUP(B69,BoysRosters!$A$2:$C$188,3)</f>
        <v>#N/A</v>
      </c>
      <c r="E69" s="46"/>
    </row>
    <row r="70" spans="1:6" x14ac:dyDescent="0.25">
      <c r="A70" s="1">
        <v>69</v>
      </c>
      <c r="C70" s="21" t="e">
        <f>VLOOKUP(B70,BoysRosters!$A$2:$C$188,2)</f>
        <v>#N/A</v>
      </c>
      <c r="D70" s="21" t="e">
        <f>VLOOKUP(B70,BoysRosters!$A$2:$C$188,3)</f>
        <v>#N/A</v>
      </c>
      <c r="E70" s="46"/>
    </row>
    <row r="71" spans="1:6" x14ac:dyDescent="0.25">
      <c r="A71" s="1">
        <v>70</v>
      </c>
      <c r="C71" s="21" t="e">
        <f>VLOOKUP(B71,BoysRosters!$A$2:$C$188,2)</f>
        <v>#N/A</v>
      </c>
      <c r="D71" s="21" t="e">
        <f>VLOOKUP(B71,BoysRosters!$A$2:$C$188,3)</f>
        <v>#N/A</v>
      </c>
      <c r="E71" s="46"/>
    </row>
    <row r="72" spans="1:6" x14ac:dyDescent="0.25">
      <c r="A72" s="1">
        <v>71</v>
      </c>
      <c r="C72" s="21" t="e">
        <f>VLOOKUP(B72,BoysRosters!$A$2:$C$188,2)</f>
        <v>#N/A</v>
      </c>
      <c r="D72" s="21" t="e">
        <f>VLOOKUP(B72,BoysRosters!$A$2:$C$188,3)</f>
        <v>#N/A</v>
      </c>
      <c r="E72" s="46"/>
    </row>
    <row r="73" spans="1:6" x14ac:dyDescent="0.25">
      <c r="A73" s="1">
        <v>72</v>
      </c>
      <c r="C73" s="21" t="e">
        <f>VLOOKUP(B73,BoysRosters!$A$2:$C$188,2)</f>
        <v>#N/A</v>
      </c>
      <c r="D73" s="21" t="e">
        <f>VLOOKUP(B73,BoysRosters!$A$2:$C$188,3)</f>
        <v>#N/A</v>
      </c>
      <c r="E73" s="46"/>
    </row>
    <row r="74" spans="1:6" x14ac:dyDescent="0.25">
      <c r="A74" s="1">
        <v>73</v>
      </c>
      <c r="C74" s="21" t="e">
        <f>VLOOKUP(B74,BoysRosters!$A$2:$C$188,2)</f>
        <v>#N/A</v>
      </c>
      <c r="D74" s="21" t="e">
        <f>VLOOKUP(B74,BoysRosters!$A$2:$C$188,3)</f>
        <v>#N/A</v>
      </c>
      <c r="E74" s="46"/>
    </row>
    <row r="75" spans="1:6" x14ac:dyDescent="0.25">
      <c r="A75" s="1">
        <v>74</v>
      </c>
      <c r="C75" s="21" t="e">
        <f>VLOOKUP(B75,BoysRosters!$A$2:$C$188,2)</f>
        <v>#N/A</v>
      </c>
      <c r="D75" s="21" t="e">
        <f>VLOOKUP(B75,BoysRosters!$A$2:$C$188,3)</f>
        <v>#N/A</v>
      </c>
      <c r="E75" s="46"/>
    </row>
    <row r="76" spans="1:6" x14ac:dyDescent="0.25">
      <c r="A76" s="1">
        <v>75</v>
      </c>
      <c r="C76" s="21" t="e">
        <f>VLOOKUP(B76,BoysRosters!$A$2:$C$188,2)</f>
        <v>#N/A</v>
      </c>
      <c r="D76" s="21" t="e">
        <f>VLOOKUP(B76,BoysRosters!$A$2:$C$188,3)</f>
        <v>#N/A</v>
      </c>
      <c r="E76" s="46"/>
    </row>
    <row r="77" spans="1:6" x14ac:dyDescent="0.25">
      <c r="A77" s="1">
        <v>76</v>
      </c>
      <c r="C77" s="21" t="e">
        <f>VLOOKUP(B77,BoysRosters!$A$2:$C$188,2)</f>
        <v>#N/A</v>
      </c>
      <c r="D77" s="21" t="e">
        <f>VLOOKUP(B77,BoysRosters!$A$2:$C$188,3)</f>
        <v>#N/A</v>
      </c>
      <c r="E77" s="46"/>
    </row>
    <row r="78" spans="1:6" x14ac:dyDescent="0.25">
      <c r="A78" s="1">
        <v>77</v>
      </c>
      <c r="C78" s="21" t="e">
        <f>VLOOKUP(B78,BoysRosters!$A$2:$C$188,2)</f>
        <v>#N/A</v>
      </c>
      <c r="D78" s="21" t="e">
        <f>VLOOKUP(B78,BoysRosters!$A$2:$C$188,3)</f>
        <v>#N/A</v>
      </c>
      <c r="E78" s="46"/>
    </row>
    <row r="79" spans="1:6" x14ac:dyDescent="0.25">
      <c r="A79" s="1">
        <v>78</v>
      </c>
      <c r="C79" s="21" t="e">
        <f>VLOOKUP(B79,BoysRosters!$A$2:$C$188,2)</f>
        <v>#N/A</v>
      </c>
      <c r="D79" s="21" t="e">
        <f>VLOOKUP(B79,BoysRosters!$A$2:$C$188,3)</f>
        <v>#N/A</v>
      </c>
      <c r="E79" s="46"/>
    </row>
    <row r="80" spans="1:6" x14ac:dyDescent="0.25">
      <c r="A80" s="1">
        <v>79</v>
      </c>
      <c r="C80" s="21" t="e">
        <f>VLOOKUP(B80,BoysRosters!$A$2:$C$188,2)</f>
        <v>#N/A</v>
      </c>
      <c r="D80" s="21" t="e">
        <f>VLOOKUP(B80,BoysRosters!$A$2:$C$188,3)</f>
        <v>#N/A</v>
      </c>
      <c r="E80" s="46"/>
    </row>
    <row r="81" spans="1:5" x14ac:dyDescent="0.25">
      <c r="A81" s="1">
        <v>80</v>
      </c>
      <c r="C81" s="21" t="e">
        <f>VLOOKUP(B81,BoysRosters!$A$2:$C$188,2)</f>
        <v>#N/A</v>
      </c>
      <c r="D81" s="21" t="e">
        <f>VLOOKUP(B81,BoysRosters!$A$2:$C$188,3)</f>
        <v>#N/A</v>
      </c>
      <c r="E81" s="46"/>
    </row>
    <row r="82" spans="1:5" x14ac:dyDescent="0.25">
      <c r="A82" s="1">
        <v>81</v>
      </c>
      <c r="C82" s="21" t="e">
        <f>VLOOKUP(B82,BoysRosters!$A$2:$C$188,2)</f>
        <v>#N/A</v>
      </c>
      <c r="D82" s="21" t="e">
        <f>VLOOKUP(B82,BoysRosters!$A$2:$C$188,3)</f>
        <v>#N/A</v>
      </c>
      <c r="E82" s="46"/>
    </row>
    <row r="83" spans="1:5" x14ac:dyDescent="0.25">
      <c r="A83" s="1">
        <v>82</v>
      </c>
      <c r="C83" s="21" t="e">
        <f>VLOOKUP(B83,BoysRosters!$A$2:$C$188,2)</f>
        <v>#N/A</v>
      </c>
      <c r="D83" s="21" t="e">
        <f>VLOOKUP(B83,BoysRosters!$A$2:$C$188,3)</f>
        <v>#N/A</v>
      </c>
      <c r="E83" s="46"/>
    </row>
    <row r="84" spans="1:5" x14ac:dyDescent="0.25">
      <c r="A84" s="1">
        <v>83</v>
      </c>
      <c r="C84" s="21" t="e">
        <f>VLOOKUP(B84,BoysRosters!$A$2:$C$188,2)</f>
        <v>#N/A</v>
      </c>
      <c r="D84" s="21" t="e">
        <f>VLOOKUP(B84,BoysRosters!$A$2:$C$188,3)</f>
        <v>#N/A</v>
      </c>
      <c r="E84" s="46"/>
    </row>
    <row r="85" spans="1:5" x14ac:dyDescent="0.25">
      <c r="A85" s="1">
        <v>84</v>
      </c>
      <c r="C85" s="21" t="e">
        <f>VLOOKUP(B85,BoysRosters!$A$2:$C$188,2)</f>
        <v>#N/A</v>
      </c>
      <c r="D85" s="21" t="e">
        <f>VLOOKUP(B85,BoysRosters!$A$2:$C$188,3)</f>
        <v>#N/A</v>
      </c>
      <c r="E85" s="47"/>
    </row>
    <row r="86" spans="1:5" x14ac:dyDescent="0.25">
      <c r="A86" s="1">
        <v>85</v>
      </c>
      <c r="C86" s="21" t="e">
        <f>VLOOKUP(B86,BoysRosters!$A$2:$C$188,2)</f>
        <v>#N/A</v>
      </c>
      <c r="D86" s="21" t="e">
        <f>VLOOKUP(B86,BoysRosters!$A$2:$C$188,3)</f>
        <v>#N/A</v>
      </c>
      <c r="E86" s="47"/>
    </row>
    <row r="87" spans="1:5" x14ac:dyDescent="0.25">
      <c r="C87" s="21"/>
      <c r="D87" s="21"/>
    </row>
    <row r="88" spans="1:5" x14ac:dyDescent="0.25">
      <c r="C88" s="21"/>
      <c r="D88" s="21"/>
    </row>
    <row r="89" spans="1:5" x14ac:dyDescent="0.25">
      <c r="C89" s="21"/>
      <c r="D89" s="21"/>
    </row>
    <row r="90" spans="1:5" x14ac:dyDescent="0.25">
      <c r="C90" s="21"/>
      <c r="D90" s="21"/>
    </row>
    <row r="91" spans="1:5" x14ac:dyDescent="0.25">
      <c r="C91" s="21"/>
      <c r="D91" s="2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F40" sqref="F40"/>
    </sheetView>
  </sheetViews>
  <sheetFormatPr defaultRowHeight="15" x14ac:dyDescent="0.25"/>
  <cols>
    <col min="1" max="2" width="9.140625" style="1"/>
    <col min="3" max="3" width="23.42578125" customWidth="1"/>
    <col min="4" max="4" width="9.140625" style="1"/>
    <col min="5" max="5" width="12.7109375" style="22" bestFit="1" customWidth="1"/>
    <col min="6" max="6" width="9.140625" style="1"/>
    <col min="8" max="8" width="15.28515625" bestFit="1" customWidth="1"/>
  </cols>
  <sheetData>
    <row r="1" spans="1:8" s="1" customFormat="1" x14ac:dyDescent="0.25">
      <c r="A1" s="1" t="s">
        <v>17</v>
      </c>
      <c r="B1" s="1" t="s">
        <v>7</v>
      </c>
      <c r="C1" s="1" t="s">
        <v>18</v>
      </c>
      <c r="D1" s="1" t="s">
        <v>19</v>
      </c>
      <c r="E1" s="20" t="s">
        <v>2</v>
      </c>
    </row>
    <row r="2" spans="1:8" x14ac:dyDescent="0.25">
      <c r="A2" s="1">
        <v>1</v>
      </c>
      <c r="B2" s="1">
        <v>260</v>
      </c>
      <c r="C2" s="21" t="str">
        <f>VLOOKUP(B2,'Girls Rosters'!$A$2:$C$164,2)</f>
        <v>Ella  Schmiedt 7</v>
      </c>
      <c r="D2" s="21" t="str">
        <f>VLOOKUP(B2,'Girls Rosters'!$A$2:$C$164,3)</f>
        <v>DV</v>
      </c>
      <c r="E2" s="46">
        <v>0.74513888888888891</v>
      </c>
    </row>
    <row r="3" spans="1:8" x14ac:dyDescent="0.25">
      <c r="A3" s="1">
        <v>2</v>
      </c>
      <c r="B3" s="1">
        <v>555</v>
      </c>
      <c r="C3" s="21" t="str">
        <f>VLOOKUP(B3,'Girls Rosters'!$A$2:$C$164,2)</f>
        <v>Shealey Geelan 8</v>
      </c>
      <c r="D3" s="21" t="str">
        <f>VLOOKUP(B3,'Girls Rosters'!$A$2:$C$164,3)</f>
        <v>TEA</v>
      </c>
      <c r="E3" s="46">
        <v>0.74791666666666667</v>
      </c>
      <c r="H3" s="1"/>
    </row>
    <row r="4" spans="1:8" ht="15.75" x14ac:dyDescent="0.25">
      <c r="A4" s="1">
        <v>3</v>
      </c>
      <c r="B4" s="1">
        <v>763</v>
      </c>
      <c r="C4" s="21" t="str">
        <f>VLOOKUP(B4,'Girls Rosters'!$A$2:$C$164,2)</f>
        <v>Reagan Stallman 7</v>
      </c>
      <c r="D4" s="21" t="str">
        <f>VLOOKUP(B4,'Girls Rosters'!$A$2:$C$164,3)</f>
        <v>WC</v>
      </c>
      <c r="E4" s="46">
        <v>0.75069444444444444</v>
      </c>
      <c r="H4" s="25"/>
    </row>
    <row r="5" spans="1:8" x14ac:dyDescent="0.25">
      <c r="A5" s="1">
        <v>4</v>
      </c>
      <c r="B5" s="1">
        <v>155</v>
      </c>
      <c r="C5" s="21" t="str">
        <f>VLOOKUP(B5,'Girls Rosters'!$A$2:$C$164,2)</f>
        <v>Grace Gannon 8</v>
      </c>
      <c r="D5" s="21" t="str">
        <f>VLOOKUP(B5,'Girls Rosters'!$A$2:$C$164,3)</f>
        <v>CAN</v>
      </c>
      <c r="E5" s="46">
        <v>0.75347222222222221</v>
      </c>
      <c r="H5" s="1"/>
    </row>
    <row r="6" spans="1:8" ht="15.75" x14ac:dyDescent="0.25">
      <c r="A6" s="1">
        <v>5</v>
      </c>
      <c r="B6" s="1">
        <v>154</v>
      </c>
      <c r="C6" s="21" t="str">
        <f>VLOOKUP(B6,'Girls Rosters'!$A$2:$C$164,2)</f>
        <v>Meghan Cleveland 7</v>
      </c>
      <c r="D6" s="21" t="str">
        <f>VLOOKUP(B6,'Girls Rosters'!$A$2:$C$164,3)</f>
        <v>CAN</v>
      </c>
      <c r="E6" s="46">
        <v>0.78055555555555556</v>
      </c>
      <c r="H6" s="25"/>
    </row>
    <row r="7" spans="1:8" x14ac:dyDescent="0.25">
      <c r="A7" s="1">
        <v>6</v>
      </c>
      <c r="B7" s="1">
        <v>451</v>
      </c>
      <c r="C7" s="21" t="str">
        <f>VLOOKUP(B7,'Girls Rosters'!$A$2:$C$164,2)</f>
        <v>Tayler Coleman 9</v>
      </c>
      <c r="D7" s="21" t="str">
        <f>VLOOKUP(B7,'Girls Rosters'!$A$2:$C$164,3)</f>
        <v>PAR</v>
      </c>
      <c r="E7" s="46">
        <v>0.78125</v>
      </c>
      <c r="H7" s="1"/>
    </row>
    <row r="8" spans="1:8" x14ac:dyDescent="0.25">
      <c r="A8" s="1">
        <v>7</v>
      </c>
      <c r="B8" s="1">
        <v>261</v>
      </c>
      <c r="C8" s="21" t="str">
        <f>VLOOKUP(B8,'Girls Rosters'!$A$2:$C$164,2)</f>
        <v>Brianna Strittmatter 7</v>
      </c>
      <c r="D8" s="21" t="str">
        <f>VLOOKUP(B8,'Girls Rosters'!$A$2:$C$164,3)</f>
        <v>DV</v>
      </c>
      <c r="E8" s="46">
        <v>0.80694444444444446</v>
      </c>
      <c r="H8" s="1"/>
    </row>
    <row r="9" spans="1:8" x14ac:dyDescent="0.25">
      <c r="A9" s="1">
        <v>8</v>
      </c>
      <c r="B9" s="1">
        <v>455</v>
      </c>
      <c r="C9" s="21" t="str">
        <f>VLOOKUP(B9,'Girls Rosters'!$A$2:$C$164,2)</f>
        <v>Ellie  Travnicek 10</v>
      </c>
      <c r="D9" s="21" t="str">
        <f>VLOOKUP(B9,'Girls Rosters'!$A$2:$C$164,3)</f>
        <v>PAR</v>
      </c>
      <c r="E9" s="46">
        <v>0.80833333333333324</v>
      </c>
      <c r="H9" s="1"/>
    </row>
    <row r="10" spans="1:8" x14ac:dyDescent="0.25">
      <c r="A10" s="1">
        <v>9</v>
      </c>
      <c r="B10" s="1">
        <v>761</v>
      </c>
      <c r="C10" s="21" t="str">
        <f>VLOOKUP(B10,'Girls Rosters'!$A$2:$C$164,2)</f>
        <v>Paige Pilker 11</v>
      </c>
      <c r="D10" s="21" t="str">
        <f>VLOOKUP(B10,'Girls Rosters'!$A$2:$C$164,3)</f>
        <v>WC</v>
      </c>
      <c r="E10" s="46">
        <v>0.81041666666666667</v>
      </c>
      <c r="H10" s="1"/>
    </row>
    <row r="11" spans="1:8" x14ac:dyDescent="0.25">
      <c r="A11" s="1">
        <v>10</v>
      </c>
      <c r="B11" s="1">
        <v>357</v>
      </c>
      <c r="C11" s="21" t="str">
        <f>VLOOKUP(B11,'Girls Rosters'!$A$2:$C$164,2)</f>
        <v>Claire LaFerrier 10</v>
      </c>
      <c r="D11" s="21" t="str">
        <f>VLOOKUP(B11,'Girls Rosters'!$A$2:$C$164,3)</f>
        <v>EPJ</v>
      </c>
      <c r="E11" s="46">
        <v>0.82430555555555562</v>
      </c>
    </row>
    <row r="12" spans="1:8" x14ac:dyDescent="0.25">
      <c r="A12" s="1">
        <v>11</v>
      </c>
      <c r="B12" s="1">
        <v>259</v>
      </c>
      <c r="C12" s="21" t="str">
        <f>VLOOKUP(B12,'Girls Rosters'!$A$2:$C$164,2)</f>
        <v>Valerie Norby 8</v>
      </c>
      <c r="D12" s="21" t="str">
        <f>VLOOKUP(B12,'Girls Rosters'!$A$2:$C$164,3)</f>
        <v>DV</v>
      </c>
      <c r="E12" s="46">
        <v>0.84027777777777779</v>
      </c>
    </row>
    <row r="13" spans="1:8" x14ac:dyDescent="0.25">
      <c r="A13" s="1">
        <v>12</v>
      </c>
      <c r="B13" s="1">
        <v>660</v>
      </c>
      <c r="C13" s="21" t="str">
        <f>VLOOKUP(B13,'Girls Rosters'!$A$2:$C$164,2)</f>
        <v>Hedy Perez-Paulin 8</v>
      </c>
      <c r="D13" s="21" t="str">
        <f>VLOOKUP(B13,'Girls Rosters'!$A$2:$C$164,3)</f>
        <v>VER</v>
      </c>
      <c r="E13" s="46">
        <v>0.85069444444444453</v>
      </c>
    </row>
    <row r="14" spans="1:8" x14ac:dyDescent="0.25">
      <c r="A14" s="1">
        <v>13</v>
      </c>
      <c r="B14" s="1">
        <v>452</v>
      </c>
      <c r="C14" s="21" t="str">
        <f>VLOOKUP(B14,'Girls Rosters'!$A$2:$C$164,2)</f>
        <v>Lanie Kaas 10</v>
      </c>
      <c r="D14" s="21" t="str">
        <f>VLOOKUP(B14,'Girls Rosters'!$A$2:$C$164,3)</f>
        <v>PAR</v>
      </c>
      <c r="E14" s="46">
        <v>0.85416666666666663</v>
      </c>
    </row>
    <row r="15" spans="1:8" x14ac:dyDescent="0.25">
      <c r="A15" s="1">
        <v>14</v>
      </c>
      <c r="B15" s="1">
        <v>251</v>
      </c>
      <c r="C15" s="21" t="str">
        <f>VLOOKUP(B15,'Girls Rosters'!$A$2:$C$164,2)</f>
        <v>Ariyana Bhakta 8</v>
      </c>
      <c r="D15" s="21" t="str">
        <f>VLOOKUP(B15,'Girls Rosters'!$A$2:$C$164,3)</f>
        <v>DV</v>
      </c>
      <c r="E15" s="46">
        <v>0.85555555555555562</v>
      </c>
    </row>
    <row r="16" spans="1:8" x14ac:dyDescent="0.25">
      <c r="A16" s="1">
        <v>15</v>
      </c>
      <c r="B16" s="1">
        <v>159</v>
      </c>
      <c r="C16" s="21" t="str">
        <f>VLOOKUP(B16,'Girls Rosters'!$A$2:$C$164,2)</f>
        <v>Jackie  Kreber 8</v>
      </c>
      <c r="D16" s="21" t="str">
        <f>VLOOKUP(B16,'Girls Rosters'!$A$2:$C$164,3)</f>
        <v>CAN</v>
      </c>
      <c r="E16" s="46">
        <v>0.86249999999999993</v>
      </c>
    </row>
    <row r="17" spans="1:7" x14ac:dyDescent="0.25">
      <c r="A17" s="1">
        <v>16</v>
      </c>
      <c r="B17" s="1">
        <v>151</v>
      </c>
      <c r="C17" s="21" t="str">
        <f>VLOOKUP(B17,'Girls Rosters'!$A$2:$C$164,2)</f>
        <v>Amarta Armentia 11</v>
      </c>
      <c r="D17" s="21" t="str">
        <f>VLOOKUP(B17,'Girls Rosters'!$A$2:$C$164,3)</f>
        <v>CAN</v>
      </c>
      <c r="E17" s="46">
        <v>0.86597222222222225</v>
      </c>
    </row>
    <row r="18" spans="1:7" x14ac:dyDescent="0.25">
      <c r="A18" s="1">
        <v>17</v>
      </c>
      <c r="B18" s="1">
        <v>351</v>
      </c>
      <c r="C18" s="21" t="str">
        <f>VLOOKUP(B18,'Girls Rosters'!$A$2:$C$164,2)</f>
        <v>Rosie Calamanco 10</v>
      </c>
      <c r="D18" s="21" t="str">
        <f>VLOOKUP(B18,'Girls Rosters'!$A$2:$C$164,3)</f>
        <v>EPJ</v>
      </c>
      <c r="E18" s="46">
        <v>0.88541666666666663</v>
      </c>
    </row>
    <row r="19" spans="1:7" x14ac:dyDescent="0.25">
      <c r="A19" s="1">
        <v>18</v>
      </c>
      <c r="B19" s="1">
        <v>760</v>
      </c>
      <c r="C19" s="21" t="str">
        <f>VLOOKUP(B19,'Girls Rosters'!$A$2:$C$164,2)</f>
        <v>Eli Otheim 11</v>
      </c>
      <c r="D19" s="21" t="str">
        <f>VLOOKUP(B19,'Girls Rosters'!$A$2:$C$164,3)</f>
        <v>WC</v>
      </c>
      <c r="E19" s="46">
        <v>0.8881944444444444</v>
      </c>
    </row>
    <row r="20" spans="1:7" x14ac:dyDescent="0.25">
      <c r="A20" s="1">
        <v>19</v>
      </c>
      <c r="B20" s="1">
        <v>352</v>
      </c>
      <c r="C20" s="21" t="str">
        <f>VLOOKUP(B20,'Girls Rosters'!$A$2:$C$164,2)</f>
        <v>Paetyn Cole 9</v>
      </c>
      <c r="D20" s="21" t="str">
        <f>VLOOKUP(B20,'Girls Rosters'!$A$2:$C$164,3)</f>
        <v>EPJ</v>
      </c>
      <c r="E20" s="46">
        <v>0.88958333333333339</v>
      </c>
    </row>
    <row r="21" spans="1:7" x14ac:dyDescent="0.25">
      <c r="A21" s="1">
        <v>20</v>
      </c>
      <c r="B21" s="1">
        <v>564</v>
      </c>
      <c r="C21" s="21" t="str">
        <f>VLOOKUP(B21,'Girls Rosters'!$A$2:$C$164,2)</f>
        <v>Aiden Pearson 9</v>
      </c>
      <c r="D21" s="21" t="str">
        <f>VLOOKUP(B21,'Girls Rosters'!$A$2:$C$164,3)</f>
        <v>TEA</v>
      </c>
      <c r="E21" s="46">
        <v>0.89236111111111116</v>
      </c>
    </row>
    <row r="22" spans="1:7" x14ac:dyDescent="0.25">
      <c r="A22" s="1">
        <v>21</v>
      </c>
      <c r="B22" s="1">
        <v>663</v>
      </c>
      <c r="C22" s="21" t="str">
        <f>VLOOKUP(B22,'Girls Rosters'!$A$2:$C$164,2)</f>
        <v>Elaina  Taggart 11</v>
      </c>
      <c r="D22" s="21" t="str">
        <f>VLOOKUP(B22,'Girls Rosters'!$A$2:$C$164,3)</f>
        <v>VER</v>
      </c>
      <c r="E22" s="46">
        <v>0.93472222222222223</v>
      </c>
    </row>
    <row r="23" spans="1:7" x14ac:dyDescent="0.25">
      <c r="A23" s="1">
        <v>22</v>
      </c>
      <c r="B23" s="1">
        <v>754</v>
      </c>
      <c r="C23" s="21" t="str">
        <f>VLOOKUP(B23,'Girls Rosters'!$A$2:$C$164,2)</f>
        <v>Emma  Grocott 11</v>
      </c>
      <c r="D23" s="21" t="str">
        <f>VLOOKUP(B23,'Girls Rosters'!$A$2:$C$164,3)</f>
        <v>WC</v>
      </c>
      <c r="E23" s="46">
        <v>0.94513888888888886</v>
      </c>
    </row>
    <row r="24" spans="1:7" x14ac:dyDescent="0.25">
      <c r="A24" s="1">
        <v>23</v>
      </c>
      <c r="B24" s="1">
        <v>253</v>
      </c>
      <c r="C24" s="21" t="str">
        <f>VLOOKUP(B24,'Girls Rosters'!$A$2:$C$164,2)</f>
        <v>Emily Carlson 9</v>
      </c>
      <c r="D24" s="21" t="str">
        <f>VLOOKUP(B24,'Girls Rosters'!$A$2:$C$164,3)</f>
        <v>DV</v>
      </c>
      <c r="E24" s="46">
        <v>0.95138888888888884</v>
      </c>
    </row>
    <row r="25" spans="1:7" x14ac:dyDescent="0.25">
      <c r="A25" s="1">
        <v>24</v>
      </c>
      <c r="B25" s="1">
        <v>359</v>
      </c>
      <c r="C25" s="21" t="str">
        <f>VLOOKUP(B25,'Girls Rosters'!$A$2:$C$164,2)</f>
        <v>Alexis Ludwigs 9</v>
      </c>
      <c r="D25" s="21" t="str">
        <f>VLOOKUP(B25,'Girls Rosters'!$A$2:$C$164,3)</f>
        <v>EPJ</v>
      </c>
      <c r="E25" s="46">
        <v>0.97222222222222221</v>
      </c>
      <c r="G25" s="24"/>
    </row>
    <row r="26" spans="1:7" x14ac:dyDescent="0.25">
      <c r="A26" s="1">
        <v>25</v>
      </c>
      <c r="B26" s="1">
        <v>651</v>
      </c>
      <c r="C26" s="21" t="str">
        <f>VLOOKUP(B26,'Girls Rosters'!$A$2:$C$164,2)</f>
        <v>Laiken Barta 7</v>
      </c>
      <c r="D26" s="21" t="str">
        <f>VLOOKUP(B26,'Girls Rosters'!$A$2:$C$164,3)</f>
        <v>VER</v>
      </c>
      <c r="E26" s="46">
        <v>0</v>
      </c>
      <c r="F26" s="52">
        <v>1.0027777777777778</v>
      </c>
    </row>
    <row r="27" spans="1:7" x14ac:dyDescent="0.25">
      <c r="A27" s="1">
        <v>26</v>
      </c>
      <c r="B27" s="1">
        <v>163</v>
      </c>
      <c r="C27" s="21" t="str">
        <f>VLOOKUP(B27,'Girls Rosters'!$A$2:$C$164,2)</f>
        <v>Kieonna Smith 8</v>
      </c>
      <c r="D27" s="21" t="str">
        <f>VLOOKUP(B27,'Girls Rosters'!$A$2:$C$164,3)</f>
        <v>CAN</v>
      </c>
      <c r="E27" s="46"/>
      <c r="F27" s="52">
        <v>1.0062499999999999</v>
      </c>
    </row>
    <row r="28" spans="1:7" x14ac:dyDescent="0.25">
      <c r="A28" s="1">
        <v>27</v>
      </c>
      <c r="B28" s="1">
        <v>162</v>
      </c>
      <c r="C28" s="21" t="str">
        <f>VLOOKUP(B28,'Girls Rosters'!$A$2:$C$164,2)</f>
        <v>MiKayla Simpson 12</v>
      </c>
      <c r="D28" s="21" t="str">
        <f>VLOOKUP(B28,'Girls Rosters'!$A$2:$C$164,3)</f>
        <v>CAN</v>
      </c>
      <c r="E28" s="46"/>
      <c r="F28" s="52">
        <v>1.0090277777777776</v>
      </c>
    </row>
    <row r="29" spans="1:7" x14ac:dyDescent="0.25">
      <c r="A29" s="1">
        <v>28</v>
      </c>
      <c r="B29" s="1">
        <v>569</v>
      </c>
      <c r="C29" s="21" t="str">
        <f>VLOOKUP(B29,'Girls Rosters'!$A$2:$C$164,2)</f>
        <v>McKenzie Widman 10</v>
      </c>
      <c r="D29" s="21" t="str">
        <f>VLOOKUP(B29,'Girls Rosters'!$A$2:$C$164,3)</f>
        <v>TEA</v>
      </c>
      <c r="E29" s="46"/>
      <c r="F29" s="52">
        <v>1.0173611111111112</v>
      </c>
    </row>
    <row r="30" spans="1:7" x14ac:dyDescent="0.25">
      <c r="A30" s="1">
        <v>29</v>
      </c>
      <c r="B30" s="1">
        <v>252</v>
      </c>
      <c r="C30" s="21" t="str">
        <f>VLOOKUP(B30,'Girls Rosters'!$A$2:$C$164,2)</f>
        <v>Rachel Bryan 8</v>
      </c>
      <c r="D30" s="21" t="str">
        <f>VLOOKUP(B30,'Girls Rosters'!$A$2:$C$164,3)</f>
        <v>DV</v>
      </c>
      <c r="E30" s="46"/>
      <c r="F30" s="52">
        <v>1.05</v>
      </c>
    </row>
    <row r="31" spans="1:7" x14ac:dyDescent="0.25">
      <c r="A31" s="1">
        <v>30</v>
      </c>
      <c r="B31" s="1">
        <v>157</v>
      </c>
      <c r="C31" s="21" t="str">
        <f>VLOOKUP(B31,'Girls Rosters'!$A$2:$C$164,2)</f>
        <v>Natalie  Johnson 9</v>
      </c>
      <c r="D31" s="21" t="str">
        <f>VLOOKUP(B31,'Girls Rosters'!$A$2:$C$164,3)</f>
        <v>CAN</v>
      </c>
      <c r="E31" s="46"/>
      <c r="F31" s="52">
        <v>1.0638888888888889</v>
      </c>
    </row>
    <row r="32" spans="1:7" x14ac:dyDescent="0.25">
      <c r="A32" s="1">
        <v>31</v>
      </c>
      <c r="B32" s="1">
        <v>552</v>
      </c>
      <c r="C32" s="21" t="str">
        <f>VLOOKUP(B32,'Girls Rosters'!$A$2:$C$164,2)</f>
        <v>Kyra Blotske 11</v>
      </c>
      <c r="D32" s="21" t="str">
        <f>VLOOKUP(B32,'Girls Rosters'!$A$2:$C$164,3)</f>
        <v>TEA</v>
      </c>
      <c r="E32" s="46"/>
      <c r="F32" s="52">
        <v>1.0645833333333334</v>
      </c>
    </row>
    <row r="33" spans="1:6" x14ac:dyDescent="0.25">
      <c r="A33" s="1">
        <v>32</v>
      </c>
      <c r="B33" s="1">
        <v>165</v>
      </c>
      <c r="C33" s="21" t="str">
        <f>VLOOKUP(B33,'Girls Rosters'!$A$2:$C$164,2)</f>
        <v>Kara Szarmach 8</v>
      </c>
      <c r="D33" s="21" t="str">
        <f>VLOOKUP(B33,'Girls Rosters'!$A$2:$C$164,3)</f>
        <v>CAN</v>
      </c>
      <c r="E33" s="46"/>
      <c r="F33" s="52">
        <v>1.0666666666666667</v>
      </c>
    </row>
    <row r="34" spans="1:6" x14ac:dyDescent="0.25">
      <c r="A34" s="1">
        <v>33</v>
      </c>
      <c r="B34" s="1">
        <v>361</v>
      </c>
      <c r="C34" s="21" t="str">
        <f>VLOOKUP(B34,'Girls Rosters'!$A$2:$C$164,2)</f>
        <v>Jolie Sabaliauskas 9</v>
      </c>
      <c r="D34" s="21" t="str">
        <f>VLOOKUP(B34,'Girls Rosters'!$A$2:$C$164,3)</f>
        <v>EPJ</v>
      </c>
      <c r="E34" s="46"/>
      <c r="F34" s="52">
        <v>1.0999999999999999</v>
      </c>
    </row>
    <row r="35" spans="1:6" x14ac:dyDescent="0.25">
      <c r="A35" s="1">
        <v>34</v>
      </c>
      <c r="B35" s="1">
        <v>156</v>
      </c>
      <c r="C35" s="21" t="str">
        <f>VLOOKUP(B35,'Girls Rosters'!$A$2:$C$164,2)</f>
        <v>Karri Johnson 9</v>
      </c>
      <c r="D35" s="21" t="str">
        <f>VLOOKUP(B35,'Girls Rosters'!$A$2:$C$164,3)</f>
        <v>CAN</v>
      </c>
      <c r="E35" s="46"/>
      <c r="F35" s="52">
        <v>1.1055555555555556</v>
      </c>
    </row>
    <row r="36" spans="1:6" x14ac:dyDescent="0.25">
      <c r="A36" s="1">
        <v>35</v>
      </c>
      <c r="B36" s="1">
        <v>353</v>
      </c>
      <c r="C36" s="21" t="str">
        <f>VLOOKUP(B36,'Girls Rosters'!$A$2:$C$164,2)</f>
        <v>Alicen Colt 9</v>
      </c>
      <c r="D36" s="21" t="str">
        <f>VLOOKUP(B36,'Girls Rosters'!$A$2:$C$164,3)</f>
        <v>EPJ</v>
      </c>
      <c r="E36" s="46"/>
      <c r="F36" s="52">
        <v>1.1138888888888889</v>
      </c>
    </row>
    <row r="37" spans="1:6" x14ac:dyDescent="0.25">
      <c r="A37" s="1">
        <v>36</v>
      </c>
      <c r="B37" s="1">
        <v>556</v>
      </c>
      <c r="C37" s="21" t="str">
        <f>VLOOKUP(B37,'Girls Rosters'!$A$2:$C$164,2)</f>
        <v>Brailey Groeneveld 9</v>
      </c>
      <c r="D37" s="21" t="str">
        <f>VLOOKUP(B37,'Girls Rosters'!$A$2:$C$164,3)</f>
        <v>TEA</v>
      </c>
      <c r="E37" s="46"/>
      <c r="F37" s="52">
        <v>1.1284722222222221</v>
      </c>
    </row>
    <row r="38" spans="1:6" x14ac:dyDescent="0.25">
      <c r="A38" s="1">
        <v>37</v>
      </c>
      <c r="B38" s="1">
        <v>262</v>
      </c>
      <c r="C38" s="21" t="str">
        <f>VLOOKUP(B38,'Girls Rosters'!$A$2:$C$164,2)</f>
        <v>Allyson Williams 9</v>
      </c>
      <c r="D38" s="21" t="str">
        <f>VLOOKUP(B38,'Girls Rosters'!$A$2:$C$164,3)</f>
        <v>DV</v>
      </c>
      <c r="E38" s="46"/>
      <c r="F38" s="52">
        <v>1.1722222222222223</v>
      </c>
    </row>
    <row r="39" spans="1:6" x14ac:dyDescent="0.25">
      <c r="A39" s="1">
        <v>38</v>
      </c>
      <c r="B39" s="1">
        <v>153</v>
      </c>
      <c r="C39" s="21" t="str">
        <f>VLOOKUP(B39,'Girls Rosters'!$A$2:$C$164,2)</f>
        <v>Morgan Carlon 9</v>
      </c>
      <c r="D39" s="21" t="str">
        <f>VLOOKUP(B39,'Girls Rosters'!$A$2:$C$164,3)</f>
        <v>CAN</v>
      </c>
      <c r="E39" s="46"/>
      <c r="F39" s="52">
        <v>1.2333333333333334</v>
      </c>
    </row>
    <row r="40" spans="1:6" x14ac:dyDescent="0.25">
      <c r="A40" s="1">
        <v>39</v>
      </c>
      <c r="C40" s="21" t="e">
        <f>VLOOKUP(B40,'Girls Rosters'!$A$2:$C$164,2)</f>
        <v>#N/A</v>
      </c>
      <c r="D40" s="21" t="e">
        <f>VLOOKUP(B40,'Girls Rosters'!$A$2:$C$164,3)</f>
        <v>#N/A</v>
      </c>
      <c r="E40" s="46"/>
    </row>
    <row r="41" spans="1:6" x14ac:dyDescent="0.25">
      <c r="A41" s="1">
        <v>40</v>
      </c>
      <c r="C41" s="21" t="e">
        <f>VLOOKUP(B41,'Girls Rosters'!$A$2:$C$164,2)</f>
        <v>#N/A</v>
      </c>
      <c r="D41" s="21" t="e">
        <f>VLOOKUP(B41,'Girls Rosters'!$A$2:$C$164,3)</f>
        <v>#N/A</v>
      </c>
      <c r="E41" s="46"/>
    </row>
    <row r="42" spans="1:6" x14ac:dyDescent="0.25">
      <c r="A42" s="1">
        <v>41</v>
      </c>
      <c r="C42" s="21" t="e">
        <f>VLOOKUP(B42,'Girls Rosters'!$A$2:$C$164,2)</f>
        <v>#N/A</v>
      </c>
      <c r="D42" s="21" t="e">
        <f>VLOOKUP(B42,'Girls Rosters'!$A$2:$C$164,3)</f>
        <v>#N/A</v>
      </c>
      <c r="E42" s="47"/>
    </row>
    <row r="43" spans="1:6" x14ac:dyDescent="0.25">
      <c r="A43" s="1">
        <v>42</v>
      </c>
      <c r="C43" s="21" t="e">
        <f>VLOOKUP(B43,'Girls Rosters'!$A$2:$C$164,2)</f>
        <v>#N/A</v>
      </c>
      <c r="D43" s="21" t="e">
        <f>VLOOKUP(B43,'Girls Rosters'!$A$2:$C$164,3)</f>
        <v>#N/A</v>
      </c>
      <c r="E43" s="47"/>
    </row>
    <row r="44" spans="1:6" x14ac:dyDescent="0.25">
      <c r="A44" s="1">
        <v>43</v>
      </c>
      <c r="C44" s="21" t="e">
        <f>VLOOKUP(B44,'Girls Rosters'!$A$2:$C$164,2)</f>
        <v>#N/A</v>
      </c>
      <c r="D44" s="21" t="e">
        <f>VLOOKUP(B44,'Girls Rosters'!$A$2:$C$164,3)</f>
        <v>#N/A</v>
      </c>
      <c r="E44" s="47"/>
    </row>
    <row r="45" spans="1:6" x14ac:dyDescent="0.25">
      <c r="A45" s="1">
        <v>44</v>
      </c>
      <c r="C45" s="21" t="e">
        <f>VLOOKUP(B45,'Girls Rosters'!$A$2:$C$164,2)</f>
        <v>#N/A</v>
      </c>
      <c r="D45" s="21" t="e">
        <f>VLOOKUP(B45,'Girls Rosters'!$A$2:$C$164,3)</f>
        <v>#N/A</v>
      </c>
      <c r="E45" s="47"/>
    </row>
    <row r="46" spans="1:6" x14ac:dyDescent="0.25">
      <c r="A46" s="1">
        <v>45</v>
      </c>
      <c r="C46" s="21" t="e">
        <f>VLOOKUP(B46,'Girls Rosters'!$A$2:$C$164,2)</f>
        <v>#N/A</v>
      </c>
      <c r="D46" s="21" t="e">
        <f>VLOOKUP(B46,'Girls Rosters'!$A$2:$C$164,3)</f>
        <v>#N/A</v>
      </c>
      <c r="E46" s="47"/>
    </row>
    <row r="47" spans="1:6" x14ac:dyDescent="0.25">
      <c r="A47" s="1">
        <v>46</v>
      </c>
      <c r="C47" s="21" t="e">
        <f>VLOOKUP(B47,'Girls Rosters'!$A$2:$C$164,2)</f>
        <v>#N/A</v>
      </c>
      <c r="D47" s="21" t="e">
        <f>VLOOKUP(B47,'Girls Rosters'!$A$2:$C$164,3)</f>
        <v>#N/A</v>
      </c>
      <c r="E47" s="47"/>
    </row>
    <row r="48" spans="1:6" x14ac:dyDescent="0.25">
      <c r="A48" s="1">
        <v>47</v>
      </c>
      <c r="C48" s="21" t="e">
        <f>VLOOKUP(B48,'Girls Rosters'!$A$2:$C$164,2)</f>
        <v>#N/A</v>
      </c>
      <c r="D48" s="21" t="e">
        <f>VLOOKUP(B48,'Girls Rosters'!$A$2:$C$164,3)</f>
        <v>#N/A</v>
      </c>
      <c r="E48" s="47"/>
    </row>
    <row r="49" spans="1:5" x14ac:dyDescent="0.25">
      <c r="A49" s="1">
        <v>48</v>
      </c>
      <c r="C49" s="21" t="e">
        <f>VLOOKUP(B49,'Girls Rosters'!$A$2:$C$164,2)</f>
        <v>#N/A</v>
      </c>
      <c r="D49" s="21" t="e">
        <f>VLOOKUP(B49,'Girls Rosters'!$A$2:$C$164,3)</f>
        <v>#N/A</v>
      </c>
      <c r="E49" s="47"/>
    </row>
    <row r="50" spans="1:5" x14ac:dyDescent="0.25">
      <c r="A50" s="1">
        <v>49</v>
      </c>
      <c r="C50" s="21" t="e">
        <f>VLOOKUP(B50,'Girls Rosters'!$A$2:$C$164,2)</f>
        <v>#N/A</v>
      </c>
      <c r="D50" s="21" t="e">
        <f>VLOOKUP(B50,'Girls Rosters'!$A$2:$C$164,3)</f>
        <v>#N/A</v>
      </c>
      <c r="E50" s="47"/>
    </row>
    <row r="51" spans="1:5" x14ac:dyDescent="0.25">
      <c r="A51" s="1">
        <v>50</v>
      </c>
      <c r="C51" s="21" t="e">
        <f>VLOOKUP(B51,'Girls Rosters'!$A$2:$C$164,2)</f>
        <v>#N/A</v>
      </c>
      <c r="D51" s="21" t="e">
        <f>VLOOKUP(B51,'Girls Rosters'!$A$2:$C$164,3)</f>
        <v>#N/A</v>
      </c>
      <c r="E51" s="47"/>
    </row>
    <row r="52" spans="1:5" x14ac:dyDescent="0.25">
      <c r="A52" s="1">
        <v>51</v>
      </c>
      <c r="C52" s="21" t="e">
        <f>VLOOKUP(B52,'Girls Rosters'!$A$2:$C$164,2)</f>
        <v>#N/A</v>
      </c>
      <c r="D52" s="21" t="e">
        <f>VLOOKUP(B52,'Girls Rosters'!$A$2:$C$164,3)</f>
        <v>#N/A</v>
      </c>
      <c r="E52" s="47"/>
    </row>
    <row r="53" spans="1:5" x14ac:dyDescent="0.25">
      <c r="A53" s="1">
        <v>52</v>
      </c>
      <c r="C53" s="21" t="e">
        <f>VLOOKUP(B53,'Girls Rosters'!$A$2:$C$164,2)</f>
        <v>#N/A</v>
      </c>
      <c r="D53" s="21" t="e">
        <f>VLOOKUP(B53,'Girls Rosters'!$A$2:$C$164,3)</f>
        <v>#N/A</v>
      </c>
      <c r="E53" s="47"/>
    </row>
    <row r="54" spans="1:5" x14ac:dyDescent="0.25">
      <c r="C54" s="21"/>
      <c r="D54" s="21"/>
      <c r="E54" s="45"/>
    </row>
    <row r="55" spans="1:5" x14ac:dyDescent="0.25">
      <c r="C55" s="21"/>
      <c r="D55" s="21"/>
      <c r="E55" s="45"/>
    </row>
    <row r="56" spans="1:5" x14ac:dyDescent="0.25">
      <c r="C56" s="21"/>
      <c r="D56" s="21"/>
      <c r="E56" s="45"/>
    </row>
    <row r="57" spans="1:5" x14ac:dyDescent="0.25">
      <c r="C57" s="21"/>
      <c r="D57" s="21"/>
      <c r="E57" s="45"/>
    </row>
    <row r="58" spans="1:5" x14ac:dyDescent="0.25">
      <c r="C58" s="21"/>
      <c r="D58" s="21"/>
      <c r="E58" s="45"/>
    </row>
    <row r="59" spans="1:5" x14ac:dyDescent="0.25">
      <c r="C59" s="21"/>
      <c r="D59" s="21"/>
      <c r="E59" s="45"/>
    </row>
    <row r="60" spans="1:5" x14ac:dyDescent="0.25">
      <c r="C60" s="21"/>
      <c r="D60" s="21"/>
      <c r="E60" s="45"/>
    </row>
    <row r="61" spans="1:5" x14ac:dyDescent="0.25">
      <c r="C61" s="21"/>
      <c r="D61" s="21"/>
      <c r="E61" s="45"/>
    </row>
    <row r="62" spans="1:5" x14ac:dyDescent="0.25">
      <c r="C62" s="21"/>
      <c r="D62" s="21"/>
      <c r="E62" s="45"/>
    </row>
    <row r="63" spans="1:5" x14ac:dyDescent="0.25">
      <c r="C63" s="21"/>
      <c r="D63" s="21"/>
      <c r="E63" s="45"/>
    </row>
    <row r="64" spans="1:5" x14ac:dyDescent="0.25">
      <c r="C64" s="21"/>
      <c r="D64" s="21"/>
      <c r="E64" s="45"/>
    </row>
    <row r="65" spans="3:5" x14ac:dyDescent="0.25">
      <c r="C65" s="21"/>
      <c r="D65" s="21"/>
      <c r="E65" s="45"/>
    </row>
    <row r="66" spans="3:5" x14ac:dyDescent="0.25">
      <c r="C66" s="21"/>
      <c r="D66" s="21"/>
      <c r="E66" s="45"/>
    </row>
    <row r="67" spans="3:5" x14ac:dyDescent="0.25">
      <c r="C67" s="21"/>
      <c r="D67" s="21"/>
      <c r="E67" s="45"/>
    </row>
    <row r="68" spans="3:5" x14ac:dyDescent="0.25">
      <c r="C68" s="21"/>
      <c r="D68" s="21"/>
      <c r="E68" s="45"/>
    </row>
    <row r="69" spans="3:5" x14ac:dyDescent="0.25">
      <c r="C69" s="21"/>
      <c r="D69" s="21"/>
      <c r="E69" s="45"/>
    </row>
    <row r="70" spans="3:5" x14ac:dyDescent="0.25">
      <c r="C70" s="21"/>
      <c r="D70" s="21"/>
      <c r="E70" s="45"/>
    </row>
    <row r="71" spans="3:5" x14ac:dyDescent="0.25">
      <c r="C71" s="21"/>
      <c r="D71" s="21"/>
      <c r="E71" s="45"/>
    </row>
    <row r="72" spans="3:5" x14ac:dyDescent="0.25">
      <c r="C72" s="21"/>
      <c r="D72" s="21"/>
      <c r="E72" s="45"/>
    </row>
    <row r="73" spans="3:5" x14ac:dyDescent="0.25">
      <c r="C73" s="21"/>
      <c r="D73" s="21"/>
      <c r="E73" s="45"/>
    </row>
    <row r="74" spans="3:5" x14ac:dyDescent="0.25">
      <c r="C74" s="21"/>
      <c r="D74" s="21"/>
      <c r="E74" s="45"/>
    </row>
    <row r="75" spans="3:5" x14ac:dyDescent="0.25">
      <c r="C75" s="21"/>
      <c r="D75" s="21"/>
    </row>
    <row r="76" spans="3:5" x14ac:dyDescent="0.25">
      <c r="C76" s="21"/>
      <c r="D76" s="21"/>
    </row>
    <row r="77" spans="3:5" x14ac:dyDescent="0.25">
      <c r="C77" s="21"/>
      <c r="D77" s="21"/>
    </row>
    <row r="78" spans="3:5" x14ac:dyDescent="0.25">
      <c r="C78" s="21"/>
      <c r="D78" s="21"/>
    </row>
    <row r="79" spans="3:5" x14ac:dyDescent="0.25">
      <c r="C79" s="21"/>
      <c r="D79" s="21"/>
    </row>
    <row r="80" spans="3:5" x14ac:dyDescent="0.25">
      <c r="C80" s="21"/>
      <c r="D80" s="21"/>
    </row>
    <row r="81" spans="3:4" x14ac:dyDescent="0.25">
      <c r="C81" s="21"/>
      <c r="D81" s="21"/>
    </row>
    <row r="82" spans="3:4" x14ac:dyDescent="0.25">
      <c r="C82" s="21"/>
      <c r="D82" s="21"/>
    </row>
    <row r="83" spans="3:4" x14ac:dyDescent="0.25">
      <c r="C83" s="21"/>
      <c r="D83" s="21"/>
    </row>
    <row r="84" spans="3:4" x14ac:dyDescent="0.25">
      <c r="C84" s="21"/>
      <c r="D84" s="21"/>
    </row>
    <row r="85" spans="3:4" x14ac:dyDescent="0.25">
      <c r="C85" s="21"/>
      <c r="D85" s="21"/>
    </row>
    <row r="86" spans="3:4" x14ac:dyDescent="0.25">
      <c r="C86" s="21"/>
      <c r="D86" s="21"/>
    </row>
    <row r="87" spans="3:4" x14ac:dyDescent="0.25">
      <c r="C87" s="21"/>
      <c r="D87" s="21"/>
    </row>
    <row r="88" spans="3:4" x14ac:dyDescent="0.25">
      <c r="C88" s="21"/>
      <c r="D88" s="21"/>
    </row>
    <row r="89" spans="3:4" x14ac:dyDescent="0.25">
      <c r="C89" s="21"/>
      <c r="D89" s="21"/>
    </row>
    <row r="90" spans="3:4" x14ac:dyDescent="0.25">
      <c r="C90" s="21"/>
      <c r="D90" s="21"/>
    </row>
    <row r="91" spans="3:4" x14ac:dyDescent="0.25">
      <c r="C91" s="21"/>
      <c r="D91" s="2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topLeftCell="A56" workbookViewId="0">
      <selection activeCell="E151" sqref="E151"/>
    </sheetView>
  </sheetViews>
  <sheetFormatPr defaultRowHeight="15" x14ac:dyDescent="0.25"/>
  <cols>
    <col min="1" max="1" width="9.140625" style="10"/>
    <col min="2" max="2" width="25.28515625" style="10" customWidth="1"/>
    <col min="3" max="3" width="6.85546875" style="10" bestFit="1" customWidth="1"/>
  </cols>
  <sheetData>
    <row r="1" spans="1:3" x14ac:dyDescent="0.25">
      <c r="A1" s="17" t="s">
        <v>7</v>
      </c>
      <c r="B1" s="17" t="s">
        <v>8</v>
      </c>
      <c r="C1" s="17" t="s">
        <v>9</v>
      </c>
    </row>
    <row r="2" spans="1:3" x14ac:dyDescent="0.25">
      <c r="A2" s="30">
        <v>101</v>
      </c>
      <c r="B2" s="31" t="s">
        <v>74</v>
      </c>
      <c r="C2" s="31" t="s">
        <v>10</v>
      </c>
    </row>
    <row r="3" spans="1:3" x14ac:dyDescent="0.25">
      <c r="A3" s="30">
        <v>102</v>
      </c>
      <c r="B3" s="31" t="s">
        <v>75</v>
      </c>
      <c r="C3" s="31" t="s">
        <v>10</v>
      </c>
    </row>
    <row r="4" spans="1:3" x14ac:dyDescent="0.25">
      <c r="A4" s="30">
        <v>103</v>
      </c>
      <c r="B4" s="31" t="s">
        <v>76</v>
      </c>
      <c r="C4" s="31" t="s">
        <v>10</v>
      </c>
    </row>
    <row r="5" spans="1:3" x14ac:dyDescent="0.25">
      <c r="A5" s="30">
        <v>104</v>
      </c>
      <c r="B5" s="31" t="s">
        <v>77</v>
      </c>
      <c r="C5" s="31" t="s">
        <v>10</v>
      </c>
    </row>
    <row r="6" spans="1:3" x14ac:dyDescent="0.25">
      <c r="A6" s="30">
        <v>105</v>
      </c>
      <c r="B6" s="31" t="s">
        <v>78</v>
      </c>
      <c r="C6" s="31" t="s">
        <v>10</v>
      </c>
    </row>
    <row r="7" spans="1:3" x14ac:dyDescent="0.25">
      <c r="A7" s="30">
        <v>106</v>
      </c>
      <c r="B7" s="31" t="s">
        <v>79</v>
      </c>
      <c r="C7" s="31" t="s">
        <v>10</v>
      </c>
    </row>
    <row r="8" spans="1:3" x14ac:dyDescent="0.25">
      <c r="A8" s="30">
        <v>107</v>
      </c>
      <c r="B8" s="31" t="s">
        <v>80</v>
      </c>
      <c r="C8" s="31" t="s">
        <v>10</v>
      </c>
    </row>
    <row r="9" spans="1:3" x14ac:dyDescent="0.25">
      <c r="A9" s="30">
        <v>108</v>
      </c>
      <c r="B9" s="31" t="s">
        <v>81</v>
      </c>
      <c r="C9" s="31" t="s">
        <v>10</v>
      </c>
    </row>
    <row r="10" spans="1:3" x14ac:dyDescent="0.25">
      <c r="A10" s="30">
        <v>109</v>
      </c>
      <c r="B10" s="31"/>
      <c r="C10" s="31" t="s">
        <v>10</v>
      </c>
    </row>
    <row r="11" spans="1:3" x14ac:dyDescent="0.25">
      <c r="A11" s="30">
        <v>110</v>
      </c>
      <c r="B11" s="31"/>
      <c r="C11" s="31" t="s">
        <v>10</v>
      </c>
    </row>
    <row r="12" spans="1:3" x14ac:dyDescent="0.25">
      <c r="A12" s="30">
        <v>111</v>
      </c>
      <c r="B12" s="31"/>
      <c r="C12" s="31" t="s">
        <v>10</v>
      </c>
    </row>
    <row r="13" spans="1:3" x14ac:dyDescent="0.25">
      <c r="A13" s="30">
        <v>112</v>
      </c>
      <c r="B13" s="31"/>
      <c r="C13" s="31" t="s">
        <v>10</v>
      </c>
    </row>
    <row r="14" spans="1:3" x14ac:dyDescent="0.25">
      <c r="A14" s="34">
        <v>201</v>
      </c>
      <c r="B14" s="35" t="s">
        <v>82</v>
      </c>
      <c r="C14" s="35" t="s">
        <v>11</v>
      </c>
    </row>
    <row r="15" spans="1:3" x14ac:dyDescent="0.25">
      <c r="A15" s="34">
        <v>202</v>
      </c>
      <c r="B15" s="35" t="s">
        <v>83</v>
      </c>
      <c r="C15" s="35" t="s">
        <v>11</v>
      </c>
    </row>
    <row r="16" spans="1:3" x14ac:dyDescent="0.25">
      <c r="A16" s="34">
        <v>203</v>
      </c>
      <c r="B16" s="35" t="s">
        <v>84</v>
      </c>
      <c r="C16" s="35" t="s">
        <v>11</v>
      </c>
    </row>
    <row r="17" spans="1:3" x14ac:dyDescent="0.25">
      <c r="A17" s="34">
        <v>204</v>
      </c>
      <c r="B17" s="35" t="s">
        <v>85</v>
      </c>
      <c r="C17" s="35" t="s">
        <v>11</v>
      </c>
    </row>
    <row r="18" spans="1:3" x14ac:dyDescent="0.25">
      <c r="A18" s="34">
        <v>205</v>
      </c>
      <c r="B18" s="35" t="s">
        <v>86</v>
      </c>
      <c r="C18" s="35" t="s">
        <v>11</v>
      </c>
    </row>
    <row r="19" spans="1:3" x14ac:dyDescent="0.25">
      <c r="A19" s="34">
        <v>206</v>
      </c>
      <c r="B19" s="35" t="s">
        <v>87</v>
      </c>
      <c r="C19" s="35" t="s">
        <v>11</v>
      </c>
    </row>
    <row r="20" spans="1:3" x14ac:dyDescent="0.25">
      <c r="A20" s="34">
        <v>207</v>
      </c>
      <c r="B20" s="35" t="s">
        <v>88</v>
      </c>
      <c r="C20" s="35" t="s">
        <v>11</v>
      </c>
    </row>
    <row r="21" spans="1:3" x14ac:dyDescent="0.25">
      <c r="A21" s="34">
        <v>208</v>
      </c>
      <c r="B21" s="35" t="s">
        <v>89</v>
      </c>
      <c r="C21" s="35" t="s">
        <v>11</v>
      </c>
    </row>
    <row r="22" spans="1:3" x14ac:dyDescent="0.25">
      <c r="A22" s="34">
        <v>209</v>
      </c>
      <c r="B22" s="35" t="s">
        <v>90</v>
      </c>
      <c r="C22" s="35" t="s">
        <v>11</v>
      </c>
    </row>
    <row r="23" spans="1:3" x14ac:dyDescent="0.25">
      <c r="A23" s="34">
        <v>210</v>
      </c>
      <c r="B23" s="35" t="s">
        <v>91</v>
      </c>
      <c r="C23" s="35" t="s">
        <v>11</v>
      </c>
    </row>
    <row r="24" spans="1:3" x14ac:dyDescent="0.25">
      <c r="A24" s="34">
        <v>211</v>
      </c>
      <c r="B24" s="35" t="s">
        <v>92</v>
      </c>
      <c r="C24" s="35" t="s">
        <v>11</v>
      </c>
    </row>
    <row r="25" spans="1:3" x14ac:dyDescent="0.25">
      <c r="A25" s="34">
        <v>212</v>
      </c>
      <c r="B25" s="35" t="s">
        <v>93</v>
      </c>
      <c r="C25" s="35" t="s">
        <v>11</v>
      </c>
    </row>
    <row r="26" spans="1:3" x14ac:dyDescent="0.25">
      <c r="A26" s="34">
        <v>213</v>
      </c>
      <c r="B26" s="35" t="s">
        <v>94</v>
      </c>
      <c r="C26" s="35" t="s">
        <v>11</v>
      </c>
    </row>
    <row r="27" spans="1:3" x14ac:dyDescent="0.25">
      <c r="A27" s="34">
        <v>214</v>
      </c>
      <c r="B27" s="35" t="s">
        <v>95</v>
      </c>
      <c r="C27" s="35" t="s">
        <v>11</v>
      </c>
    </row>
    <row r="28" spans="1:3" x14ac:dyDescent="0.25">
      <c r="A28" s="34">
        <v>215</v>
      </c>
      <c r="B28" s="35" t="s">
        <v>96</v>
      </c>
      <c r="C28" s="35" t="s">
        <v>11</v>
      </c>
    </row>
    <row r="29" spans="1:3" x14ac:dyDescent="0.25">
      <c r="A29" s="34">
        <v>216</v>
      </c>
      <c r="B29" s="35" t="s">
        <v>97</v>
      </c>
      <c r="C29" s="35" t="s">
        <v>11</v>
      </c>
    </row>
    <row r="30" spans="1:3" x14ac:dyDescent="0.25">
      <c r="A30" s="34">
        <v>217</v>
      </c>
      <c r="B30" s="35" t="s">
        <v>98</v>
      </c>
      <c r="C30" s="35" t="s">
        <v>11</v>
      </c>
    </row>
    <row r="31" spans="1:3" x14ac:dyDescent="0.25">
      <c r="A31" s="34">
        <v>218</v>
      </c>
      <c r="B31" s="35" t="s">
        <v>99</v>
      </c>
      <c r="C31" s="35" t="s">
        <v>11</v>
      </c>
    </row>
    <row r="32" spans="1:3" x14ac:dyDescent="0.25">
      <c r="A32" s="34">
        <v>219</v>
      </c>
      <c r="B32" s="35" t="s">
        <v>100</v>
      </c>
      <c r="C32" s="35" t="s">
        <v>11</v>
      </c>
    </row>
    <row r="33" spans="1:3" x14ac:dyDescent="0.25">
      <c r="A33" s="34">
        <v>220</v>
      </c>
      <c r="B33" s="35" t="s">
        <v>101</v>
      </c>
      <c r="C33" s="35" t="s">
        <v>11</v>
      </c>
    </row>
    <row r="34" spans="1:3" x14ac:dyDescent="0.25">
      <c r="A34" s="34">
        <v>221</v>
      </c>
      <c r="B34" s="35" t="s">
        <v>102</v>
      </c>
      <c r="C34" s="35" t="s">
        <v>11</v>
      </c>
    </row>
    <row r="35" spans="1:3" x14ac:dyDescent="0.25">
      <c r="A35" s="34">
        <v>222</v>
      </c>
      <c r="B35" s="35" t="s">
        <v>103</v>
      </c>
      <c r="C35" s="35" t="s">
        <v>11</v>
      </c>
    </row>
    <row r="36" spans="1:3" x14ac:dyDescent="0.25">
      <c r="A36" s="34">
        <v>223</v>
      </c>
      <c r="B36" s="35" t="s">
        <v>104</v>
      </c>
      <c r="C36" s="35" t="s">
        <v>11</v>
      </c>
    </row>
    <row r="37" spans="1:3" x14ac:dyDescent="0.25">
      <c r="A37" s="34">
        <v>224</v>
      </c>
      <c r="B37" s="35" t="s">
        <v>105</v>
      </c>
      <c r="C37" s="35" t="s">
        <v>11</v>
      </c>
    </row>
    <row r="38" spans="1:3" x14ac:dyDescent="0.25">
      <c r="A38" s="34">
        <v>225</v>
      </c>
      <c r="B38" s="35" t="s">
        <v>106</v>
      </c>
      <c r="C38" s="35" t="s">
        <v>11</v>
      </c>
    </row>
    <row r="39" spans="1:3" x14ac:dyDescent="0.25">
      <c r="A39" s="34">
        <v>226</v>
      </c>
      <c r="B39" s="35" t="s">
        <v>107</v>
      </c>
      <c r="C39" s="35" t="s">
        <v>11</v>
      </c>
    </row>
    <row r="40" spans="1:3" x14ac:dyDescent="0.25">
      <c r="A40" s="34">
        <v>227</v>
      </c>
      <c r="B40" s="35" t="s">
        <v>108</v>
      </c>
      <c r="C40" s="35" t="s">
        <v>11</v>
      </c>
    </row>
    <row r="41" spans="1:3" x14ac:dyDescent="0.25">
      <c r="A41" s="34">
        <v>228</v>
      </c>
      <c r="B41" s="35" t="s">
        <v>109</v>
      </c>
      <c r="C41" s="35" t="s">
        <v>11</v>
      </c>
    </row>
    <row r="42" spans="1:3" x14ac:dyDescent="0.25">
      <c r="A42" s="34">
        <v>229</v>
      </c>
      <c r="B42" s="35" t="s">
        <v>110</v>
      </c>
      <c r="C42" s="35" t="s">
        <v>11</v>
      </c>
    </row>
    <row r="43" spans="1:3" x14ac:dyDescent="0.25">
      <c r="A43" s="34">
        <v>230</v>
      </c>
      <c r="B43" s="35" t="s">
        <v>111</v>
      </c>
      <c r="C43" s="35" t="s">
        <v>11</v>
      </c>
    </row>
    <row r="44" spans="1:3" x14ac:dyDescent="0.25">
      <c r="A44" s="34">
        <v>231</v>
      </c>
      <c r="B44" s="35" t="s">
        <v>112</v>
      </c>
      <c r="C44" s="35" t="s">
        <v>11</v>
      </c>
    </row>
    <row r="45" spans="1:3" x14ac:dyDescent="0.25">
      <c r="A45" s="34">
        <v>232</v>
      </c>
      <c r="B45" s="35" t="s">
        <v>113</v>
      </c>
      <c r="C45" s="35" t="s">
        <v>11</v>
      </c>
    </row>
    <row r="46" spans="1:3" x14ac:dyDescent="0.25">
      <c r="A46" s="34">
        <v>233</v>
      </c>
      <c r="B46" s="35" t="s">
        <v>114</v>
      </c>
      <c r="C46" s="35" t="s">
        <v>11</v>
      </c>
    </row>
    <row r="47" spans="1:3" x14ac:dyDescent="0.25">
      <c r="A47" s="34">
        <v>234</v>
      </c>
      <c r="B47" s="35" t="s">
        <v>115</v>
      </c>
      <c r="C47" s="35" t="s">
        <v>11</v>
      </c>
    </row>
    <row r="48" spans="1:3" x14ac:dyDescent="0.25">
      <c r="A48" s="34">
        <v>235</v>
      </c>
      <c r="B48" s="35" t="s">
        <v>116</v>
      </c>
      <c r="C48" s="35" t="s">
        <v>11</v>
      </c>
    </row>
    <row r="49" spans="1:3" x14ac:dyDescent="0.25">
      <c r="A49" s="34">
        <v>236</v>
      </c>
      <c r="B49" s="35" t="s">
        <v>117</v>
      </c>
      <c r="C49" s="35" t="s">
        <v>11</v>
      </c>
    </row>
    <row r="50" spans="1:3" x14ac:dyDescent="0.25">
      <c r="A50" s="34">
        <v>237</v>
      </c>
      <c r="B50" s="35" t="s">
        <v>118</v>
      </c>
      <c r="C50" s="35" t="s">
        <v>11</v>
      </c>
    </row>
    <row r="51" spans="1:3" x14ac:dyDescent="0.25">
      <c r="A51" s="34">
        <v>238</v>
      </c>
      <c r="B51" s="35" t="s">
        <v>119</v>
      </c>
      <c r="C51" s="35" t="s">
        <v>11</v>
      </c>
    </row>
    <row r="52" spans="1:3" x14ac:dyDescent="0.25">
      <c r="A52" s="34">
        <v>239</v>
      </c>
      <c r="B52" s="35"/>
      <c r="C52" s="35" t="s">
        <v>11</v>
      </c>
    </row>
    <row r="53" spans="1:3" x14ac:dyDescent="0.25">
      <c r="A53" s="34">
        <v>240</v>
      </c>
      <c r="B53" s="35"/>
      <c r="C53" s="35" t="s">
        <v>11</v>
      </c>
    </row>
    <row r="54" spans="1:3" x14ac:dyDescent="0.25">
      <c r="A54" s="34">
        <v>241</v>
      </c>
      <c r="B54" s="35"/>
      <c r="C54" s="35" t="s">
        <v>11</v>
      </c>
    </row>
    <row r="55" spans="1:3" x14ac:dyDescent="0.25">
      <c r="A55" s="34">
        <v>242</v>
      </c>
      <c r="B55" s="35"/>
      <c r="C55" s="35" t="s">
        <v>11</v>
      </c>
    </row>
    <row r="56" spans="1:3" x14ac:dyDescent="0.25">
      <c r="A56" s="34">
        <v>243</v>
      </c>
      <c r="B56" s="35"/>
      <c r="C56" s="35" t="s">
        <v>11</v>
      </c>
    </row>
    <row r="57" spans="1:3" x14ac:dyDescent="0.25">
      <c r="A57" s="34">
        <v>244</v>
      </c>
      <c r="B57" s="35"/>
      <c r="C57" s="35" t="s">
        <v>11</v>
      </c>
    </row>
    <row r="58" spans="1:3" x14ac:dyDescent="0.25">
      <c r="A58" s="34">
        <v>245</v>
      </c>
      <c r="B58" s="35"/>
      <c r="C58" s="35" t="s">
        <v>11</v>
      </c>
    </row>
    <row r="59" spans="1:3" x14ac:dyDescent="0.25">
      <c r="A59" s="34">
        <v>246</v>
      </c>
      <c r="B59" s="35"/>
      <c r="C59" s="35" t="s">
        <v>11</v>
      </c>
    </row>
    <row r="60" spans="1:3" x14ac:dyDescent="0.25">
      <c r="A60" s="15">
        <v>301</v>
      </c>
      <c r="B60" s="39" t="s">
        <v>120</v>
      </c>
      <c r="C60" s="39" t="s">
        <v>12</v>
      </c>
    </row>
    <row r="61" spans="1:3" x14ac:dyDescent="0.25">
      <c r="A61" s="15">
        <v>302</v>
      </c>
      <c r="B61" s="39" t="s">
        <v>121</v>
      </c>
      <c r="C61" s="39" t="s">
        <v>12</v>
      </c>
    </row>
    <row r="62" spans="1:3" x14ac:dyDescent="0.25">
      <c r="A62" s="15">
        <v>303</v>
      </c>
      <c r="B62" s="39" t="s">
        <v>122</v>
      </c>
      <c r="C62" s="39" t="s">
        <v>12</v>
      </c>
    </row>
    <row r="63" spans="1:3" x14ac:dyDescent="0.25">
      <c r="A63" s="15">
        <v>304</v>
      </c>
      <c r="B63" s="39" t="s">
        <v>123</v>
      </c>
      <c r="C63" s="39" t="s">
        <v>12</v>
      </c>
    </row>
    <row r="64" spans="1:3" x14ac:dyDescent="0.25">
      <c r="A64" s="15">
        <v>305</v>
      </c>
      <c r="B64" s="39" t="s">
        <v>124</v>
      </c>
      <c r="C64" s="39" t="s">
        <v>12</v>
      </c>
    </row>
    <row r="65" spans="1:3" x14ac:dyDescent="0.25">
      <c r="A65" s="15">
        <v>306</v>
      </c>
      <c r="B65" s="39" t="s">
        <v>125</v>
      </c>
      <c r="C65" s="39" t="s">
        <v>12</v>
      </c>
    </row>
    <row r="66" spans="1:3" x14ac:dyDescent="0.25">
      <c r="A66" s="15">
        <v>307</v>
      </c>
      <c r="B66" s="39" t="s">
        <v>126</v>
      </c>
      <c r="C66" s="39" t="s">
        <v>12</v>
      </c>
    </row>
    <row r="67" spans="1:3" x14ac:dyDescent="0.25">
      <c r="A67" s="15">
        <v>308</v>
      </c>
      <c r="B67" s="39" t="s">
        <v>127</v>
      </c>
      <c r="C67" s="39" t="s">
        <v>12</v>
      </c>
    </row>
    <row r="68" spans="1:3" x14ac:dyDescent="0.25">
      <c r="A68" s="15">
        <v>309</v>
      </c>
      <c r="B68" s="39" t="s">
        <v>128</v>
      </c>
      <c r="C68" s="39" t="s">
        <v>12</v>
      </c>
    </row>
    <row r="69" spans="1:3" x14ac:dyDescent="0.25">
      <c r="A69" s="15">
        <v>310</v>
      </c>
      <c r="B69" s="39" t="s">
        <v>129</v>
      </c>
      <c r="C69" s="39" t="s">
        <v>12</v>
      </c>
    </row>
    <row r="70" spans="1:3" x14ac:dyDescent="0.25">
      <c r="A70" s="15">
        <v>311</v>
      </c>
      <c r="B70" s="39" t="s">
        <v>130</v>
      </c>
      <c r="C70" s="39" t="s">
        <v>12</v>
      </c>
    </row>
    <row r="71" spans="1:3" x14ac:dyDescent="0.25">
      <c r="A71" s="15">
        <v>312</v>
      </c>
      <c r="B71" s="39" t="s">
        <v>131</v>
      </c>
      <c r="C71" s="39" t="s">
        <v>12</v>
      </c>
    </row>
    <row r="72" spans="1:3" x14ac:dyDescent="0.25">
      <c r="A72" s="15">
        <v>313</v>
      </c>
      <c r="B72" s="39" t="s">
        <v>132</v>
      </c>
      <c r="C72" s="39" t="s">
        <v>12</v>
      </c>
    </row>
    <row r="73" spans="1:3" x14ac:dyDescent="0.25">
      <c r="A73" s="15">
        <v>314</v>
      </c>
      <c r="B73" s="39" t="s">
        <v>133</v>
      </c>
      <c r="C73" s="39" t="s">
        <v>12</v>
      </c>
    </row>
    <row r="74" spans="1:3" x14ac:dyDescent="0.25">
      <c r="A74" s="15">
        <v>315</v>
      </c>
      <c r="B74" s="39" t="s">
        <v>134</v>
      </c>
      <c r="C74" s="39" t="s">
        <v>12</v>
      </c>
    </row>
    <row r="75" spans="1:3" x14ac:dyDescent="0.25">
      <c r="A75" s="15">
        <v>316</v>
      </c>
      <c r="B75" s="39"/>
      <c r="C75" s="39" t="s">
        <v>12</v>
      </c>
    </row>
    <row r="76" spans="1:3" x14ac:dyDescent="0.25">
      <c r="A76" s="15">
        <v>317</v>
      </c>
      <c r="B76" s="39"/>
      <c r="C76" s="39" t="s">
        <v>12</v>
      </c>
    </row>
    <row r="77" spans="1:3" x14ac:dyDescent="0.25">
      <c r="A77" s="15">
        <v>318</v>
      </c>
      <c r="B77" s="39"/>
      <c r="C77" s="39" t="s">
        <v>12</v>
      </c>
    </row>
    <row r="78" spans="1:3" x14ac:dyDescent="0.25">
      <c r="A78" s="15">
        <v>319</v>
      </c>
      <c r="B78" s="39"/>
      <c r="C78" s="39" t="s">
        <v>12</v>
      </c>
    </row>
    <row r="79" spans="1:3" x14ac:dyDescent="0.25">
      <c r="A79" s="15">
        <v>320</v>
      </c>
      <c r="B79" s="39"/>
      <c r="C79" s="39" t="s">
        <v>12</v>
      </c>
    </row>
    <row r="80" spans="1:3" x14ac:dyDescent="0.25">
      <c r="A80" s="11">
        <v>401</v>
      </c>
      <c r="B80" s="29" t="s">
        <v>135</v>
      </c>
      <c r="C80" s="29" t="s">
        <v>13</v>
      </c>
    </row>
    <row r="81" spans="1:3" x14ac:dyDescent="0.25">
      <c r="A81" s="11">
        <v>402</v>
      </c>
      <c r="B81" s="29" t="s">
        <v>136</v>
      </c>
      <c r="C81" s="29" t="s">
        <v>13</v>
      </c>
    </row>
    <row r="82" spans="1:3" x14ac:dyDescent="0.25">
      <c r="A82" s="11">
        <v>403</v>
      </c>
      <c r="B82" s="29" t="s">
        <v>137</v>
      </c>
      <c r="C82" s="29" t="s">
        <v>13</v>
      </c>
    </row>
    <row r="83" spans="1:3" x14ac:dyDescent="0.25">
      <c r="A83" s="11">
        <v>404</v>
      </c>
      <c r="B83" s="29" t="s">
        <v>138</v>
      </c>
      <c r="C83" s="29" t="s">
        <v>13</v>
      </c>
    </row>
    <row r="84" spans="1:3" x14ac:dyDescent="0.25">
      <c r="A84" s="11">
        <v>405</v>
      </c>
      <c r="B84" s="29"/>
      <c r="C84" s="29" t="s">
        <v>13</v>
      </c>
    </row>
    <row r="85" spans="1:3" x14ac:dyDescent="0.25">
      <c r="A85" s="11">
        <v>406</v>
      </c>
      <c r="B85" s="29"/>
      <c r="C85" s="29" t="s">
        <v>13</v>
      </c>
    </row>
    <row r="86" spans="1:3" x14ac:dyDescent="0.25">
      <c r="A86" s="16">
        <v>501</v>
      </c>
      <c r="B86" s="40" t="s">
        <v>139</v>
      </c>
      <c r="C86" s="40" t="s">
        <v>14</v>
      </c>
    </row>
    <row r="87" spans="1:3" x14ac:dyDescent="0.25">
      <c r="A87" s="16">
        <v>502</v>
      </c>
      <c r="B87" s="40" t="s">
        <v>140</v>
      </c>
      <c r="C87" s="40" t="s">
        <v>14</v>
      </c>
    </row>
    <row r="88" spans="1:3" x14ac:dyDescent="0.25">
      <c r="A88" s="16">
        <v>503</v>
      </c>
      <c r="B88" s="40" t="s">
        <v>141</v>
      </c>
      <c r="C88" s="40" t="s">
        <v>14</v>
      </c>
    </row>
    <row r="89" spans="1:3" x14ac:dyDescent="0.25">
      <c r="A89" s="16">
        <v>504</v>
      </c>
      <c r="B89" s="40" t="s">
        <v>142</v>
      </c>
      <c r="C89" s="40" t="s">
        <v>14</v>
      </c>
    </row>
    <row r="90" spans="1:3" x14ac:dyDescent="0.25">
      <c r="A90" s="16">
        <v>505</v>
      </c>
      <c r="B90" s="40" t="s">
        <v>143</v>
      </c>
      <c r="C90" s="40" t="s">
        <v>14</v>
      </c>
    </row>
    <row r="91" spans="1:3" x14ac:dyDescent="0.25">
      <c r="A91" s="16">
        <v>506</v>
      </c>
      <c r="B91" s="40" t="s">
        <v>144</v>
      </c>
      <c r="C91" s="40" t="s">
        <v>14</v>
      </c>
    </row>
    <row r="92" spans="1:3" x14ac:dyDescent="0.25">
      <c r="A92" s="16">
        <v>507</v>
      </c>
      <c r="B92" s="40" t="s">
        <v>145</v>
      </c>
      <c r="C92" s="40" t="s">
        <v>14</v>
      </c>
    </row>
    <row r="93" spans="1:3" x14ac:dyDescent="0.25">
      <c r="A93" s="16">
        <v>508</v>
      </c>
      <c r="B93" s="40" t="s">
        <v>146</v>
      </c>
      <c r="C93" s="40" t="s">
        <v>14</v>
      </c>
    </row>
    <row r="94" spans="1:3" x14ac:dyDescent="0.25">
      <c r="A94" s="16">
        <v>509</v>
      </c>
      <c r="B94" s="40" t="s">
        <v>147</v>
      </c>
      <c r="C94" s="40" t="s">
        <v>14</v>
      </c>
    </row>
    <row r="95" spans="1:3" x14ac:dyDescent="0.25">
      <c r="A95" s="16">
        <v>510</v>
      </c>
      <c r="B95" s="40" t="s">
        <v>148</v>
      </c>
      <c r="C95" s="40" t="s">
        <v>14</v>
      </c>
    </row>
    <row r="96" spans="1:3" x14ac:dyDescent="0.25">
      <c r="A96" s="16">
        <v>511</v>
      </c>
      <c r="B96" s="40" t="s">
        <v>149</v>
      </c>
      <c r="C96" s="40" t="s">
        <v>14</v>
      </c>
    </row>
    <row r="97" spans="1:3" x14ac:dyDescent="0.25">
      <c r="A97" s="16">
        <v>512</v>
      </c>
      <c r="B97" s="40"/>
      <c r="C97" s="40" t="s">
        <v>14</v>
      </c>
    </row>
    <row r="98" spans="1:3" x14ac:dyDescent="0.25">
      <c r="A98" s="16">
        <v>513</v>
      </c>
      <c r="B98" s="40"/>
      <c r="C98" s="40" t="s">
        <v>14</v>
      </c>
    </row>
    <row r="99" spans="1:3" x14ac:dyDescent="0.25">
      <c r="A99" s="16">
        <v>514</v>
      </c>
      <c r="B99" s="40"/>
      <c r="C99" s="40" t="s">
        <v>14</v>
      </c>
    </row>
    <row r="100" spans="1:3" x14ac:dyDescent="0.25">
      <c r="A100" s="16">
        <v>515</v>
      </c>
      <c r="B100" s="40"/>
      <c r="C100" s="40" t="s">
        <v>14</v>
      </c>
    </row>
    <row r="101" spans="1:3" x14ac:dyDescent="0.25">
      <c r="A101" s="16">
        <v>516</v>
      </c>
      <c r="B101" s="40"/>
      <c r="C101" s="40" t="s">
        <v>14</v>
      </c>
    </row>
    <row r="102" spans="1:3" x14ac:dyDescent="0.25">
      <c r="A102" s="16">
        <v>517</v>
      </c>
      <c r="B102" s="40"/>
      <c r="C102" s="40" t="s">
        <v>14</v>
      </c>
    </row>
    <row r="103" spans="1:3" x14ac:dyDescent="0.25">
      <c r="A103" s="16">
        <v>518</v>
      </c>
      <c r="B103" s="40"/>
      <c r="C103" s="40" t="s">
        <v>14</v>
      </c>
    </row>
    <row r="104" spans="1:3" x14ac:dyDescent="0.25">
      <c r="A104" s="16">
        <v>519</v>
      </c>
      <c r="B104" s="40"/>
      <c r="C104" s="40" t="s">
        <v>14</v>
      </c>
    </row>
    <row r="105" spans="1:3" x14ac:dyDescent="0.25">
      <c r="A105" s="32">
        <v>601</v>
      </c>
      <c r="B105" s="33" t="s">
        <v>150</v>
      </c>
      <c r="C105" s="33" t="s">
        <v>15</v>
      </c>
    </row>
    <row r="106" spans="1:3" x14ac:dyDescent="0.25">
      <c r="A106" s="32">
        <v>602</v>
      </c>
      <c r="B106" s="33" t="s">
        <v>151</v>
      </c>
      <c r="C106" s="33" t="s">
        <v>15</v>
      </c>
    </row>
    <row r="107" spans="1:3" x14ac:dyDescent="0.25">
      <c r="A107" s="32">
        <v>603</v>
      </c>
      <c r="B107" s="33" t="s">
        <v>152</v>
      </c>
      <c r="C107" s="33" t="s">
        <v>15</v>
      </c>
    </row>
    <row r="108" spans="1:3" x14ac:dyDescent="0.25">
      <c r="A108" s="32">
        <v>604</v>
      </c>
      <c r="B108" s="33" t="s">
        <v>153</v>
      </c>
      <c r="C108" s="33" t="s">
        <v>15</v>
      </c>
    </row>
    <row r="109" spans="1:3" x14ac:dyDescent="0.25">
      <c r="A109" s="32">
        <v>605</v>
      </c>
      <c r="B109" s="33" t="s">
        <v>154</v>
      </c>
      <c r="C109" s="33" t="s">
        <v>15</v>
      </c>
    </row>
    <row r="110" spans="1:3" x14ac:dyDescent="0.25">
      <c r="A110" s="32">
        <v>606</v>
      </c>
      <c r="B110" s="33" t="s">
        <v>155</v>
      </c>
      <c r="C110" s="33" t="s">
        <v>15</v>
      </c>
    </row>
    <row r="111" spans="1:3" x14ac:dyDescent="0.25">
      <c r="A111" s="32">
        <v>607</v>
      </c>
      <c r="B111" s="33" t="s">
        <v>156</v>
      </c>
      <c r="C111" s="33" t="s">
        <v>15</v>
      </c>
    </row>
    <row r="112" spans="1:3" x14ac:dyDescent="0.25">
      <c r="A112" s="32">
        <v>608</v>
      </c>
      <c r="B112" s="33" t="s">
        <v>157</v>
      </c>
      <c r="C112" s="33" t="s">
        <v>15</v>
      </c>
    </row>
    <row r="113" spans="1:3" x14ac:dyDescent="0.25">
      <c r="A113" s="32">
        <v>609</v>
      </c>
      <c r="B113" s="33" t="s">
        <v>158</v>
      </c>
      <c r="C113" s="33" t="s">
        <v>15</v>
      </c>
    </row>
    <row r="114" spans="1:3" x14ac:dyDescent="0.25">
      <c r="A114" s="32">
        <v>610</v>
      </c>
      <c r="B114" s="33" t="s">
        <v>159</v>
      </c>
      <c r="C114" s="33" t="s">
        <v>15</v>
      </c>
    </row>
    <row r="115" spans="1:3" x14ac:dyDescent="0.25">
      <c r="A115" s="32">
        <v>611</v>
      </c>
      <c r="B115" s="33" t="s">
        <v>160</v>
      </c>
      <c r="C115" s="33" t="s">
        <v>15</v>
      </c>
    </row>
    <row r="116" spans="1:3" x14ac:dyDescent="0.25">
      <c r="A116" s="32">
        <v>612</v>
      </c>
      <c r="B116" s="33" t="s">
        <v>161</v>
      </c>
      <c r="C116" s="33" t="s">
        <v>15</v>
      </c>
    </row>
    <row r="117" spans="1:3" x14ac:dyDescent="0.25">
      <c r="A117" s="32">
        <v>613</v>
      </c>
      <c r="B117" s="33" t="s">
        <v>162</v>
      </c>
      <c r="C117" s="33" t="s">
        <v>15</v>
      </c>
    </row>
    <row r="118" spans="1:3" x14ac:dyDescent="0.25">
      <c r="A118" s="32">
        <v>614</v>
      </c>
      <c r="B118" s="33" t="s">
        <v>163</v>
      </c>
      <c r="C118" s="33" t="s">
        <v>15</v>
      </c>
    </row>
    <row r="119" spans="1:3" x14ac:dyDescent="0.25">
      <c r="A119" s="32">
        <v>615</v>
      </c>
      <c r="B119" s="33" t="s">
        <v>164</v>
      </c>
      <c r="C119" s="33" t="s">
        <v>15</v>
      </c>
    </row>
    <row r="120" spans="1:3" x14ac:dyDescent="0.25">
      <c r="A120" s="32">
        <v>616</v>
      </c>
      <c r="B120" s="33" t="s">
        <v>165</v>
      </c>
      <c r="C120" s="33" t="s">
        <v>15</v>
      </c>
    </row>
    <row r="121" spans="1:3" x14ac:dyDescent="0.25">
      <c r="A121" s="32">
        <v>617</v>
      </c>
      <c r="B121" s="33" t="s">
        <v>166</v>
      </c>
      <c r="C121" s="33" t="s">
        <v>15</v>
      </c>
    </row>
    <row r="122" spans="1:3" x14ac:dyDescent="0.25">
      <c r="A122" s="32">
        <v>618</v>
      </c>
      <c r="B122" s="33" t="s">
        <v>167</v>
      </c>
      <c r="C122" s="33" t="s">
        <v>15</v>
      </c>
    </row>
    <row r="123" spans="1:3" x14ac:dyDescent="0.25">
      <c r="A123" s="32">
        <v>619</v>
      </c>
      <c r="B123" s="33" t="s">
        <v>168</v>
      </c>
      <c r="C123" s="33" t="s">
        <v>15</v>
      </c>
    </row>
    <row r="124" spans="1:3" x14ac:dyDescent="0.25">
      <c r="A124" s="32">
        <v>620</v>
      </c>
      <c r="B124" s="33" t="s">
        <v>169</v>
      </c>
      <c r="C124" s="33" t="s">
        <v>15</v>
      </c>
    </row>
    <row r="125" spans="1:3" x14ac:dyDescent="0.25">
      <c r="A125" s="32">
        <v>621</v>
      </c>
      <c r="B125" s="33" t="s">
        <v>170</v>
      </c>
      <c r="C125" s="33" t="s">
        <v>15</v>
      </c>
    </row>
    <row r="126" spans="1:3" x14ac:dyDescent="0.25">
      <c r="A126" s="32">
        <v>622</v>
      </c>
      <c r="B126" s="33" t="s">
        <v>171</v>
      </c>
      <c r="C126" s="33" t="s">
        <v>15</v>
      </c>
    </row>
    <row r="127" spans="1:3" x14ac:dyDescent="0.25">
      <c r="A127" s="32">
        <v>623</v>
      </c>
      <c r="B127" s="33"/>
      <c r="C127" s="33" t="s">
        <v>15</v>
      </c>
    </row>
    <row r="128" spans="1:3" x14ac:dyDescent="0.25">
      <c r="A128" s="32">
        <v>624</v>
      </c>
      <c r="B128" s="33"/>
      <c r="C128" s="33" t="s">
        <v>15</v>
      </c>
    </row>
    <row r="129" spans="1:3" x14ac:dyDescent="0.25">
      <c r="A129" s="15">
        <v>701</v>
      </c>
      <c r="B129" s="39" t="s">
        <v>172</v>
      </c>
      <c r="C129" s="39" t="s">
        <v>16</v>
      </c>
    </row>
    <row r="130" spans="1:3" x14ac:dyDescent="0.25">
      <c r="A130" s="15">
        <v>702</v>
      </c>
      <c r="B130" s="39" t="s">
        <v>173</v>
      </c>
      <c r="C130" s="39" t="s">
        <v>16</v>
      </c>
    </row>
    <row r="131" spans="1:3" x14ac:dyDescent="0.25">
      <c r="A131" s="15">
        <v>703</v>
      </c>
      <c r="B131" s="39" t="s">
        <v>174</v>
      </c>
      <c r="C131" s="39" t="s">
        <v>16</v>
      </c>
    </row>
    <row r="132" spans="1:3" x14ac:dyDescent="0.25">
      <c r="A132" s="15">
        <v>704</v>
      </c>
      <c r="B132" s="39" t="s">
        <v>175</v>
      </c>
      <c r="C132" s="39" t="s">
        <v>16</v>
      </c>
    </row>
    <row r="133" spans="1:3" x14ac:dyDescent="0.25">
      <c r="A133" s="15">
        <v>705</v>
      </c>
      <c r="B133" s="39" t="s">
        <v>176</v>
      </c>
      <c r="C133" s="39" t="s">
        <v>187</v>
      </c>
    </row>
    <row r="134" spans="1:3" x14ac:dyDescent="0.25">
      <c r="A134" s="15">
        <v>706</v>
      </c>
      <c r="B134" s="39" t="s">
        <v>177</v>
      </c>
      <c r="C134" s="39" t="s">
        <v>16</v>
      </c>
    </row>
    <row r="135" spans="1:3" x14ac:dyDescent="0.25">
      <c r="A135" s="15">
        <v>707</v>
      </c>
      <c r="B135" s="39" t="s">
        <v>178</v>
      </c>
      <c r="C135" s="39" t="s">
        <v>16</v>
      </c>
    </row>
    <row r="136" spans="1:3" x14ac:dyDescent="0.25">
      <c r="A136" s="15">
        <v>708</v>
      </c>
      <c r="B136" s="39" t="s">
        <v>179</v>
      </c>
      <c r="C136" s="39" t="s">
        <v>16</v>
      </c>
    </row>
    <row r="137" spans="1:3" x14ac:dyDescent="0.25">
      <c r="A137" s="15">
        <v>709</v>
      </c>
      <c r="B137" s="39" t="s">
        <v>180</v>
      </c>
      <c r="C137" s="39" t="s">
        <v>16</v>
      </c>
    </row>
    <row r="138" spans="1:3" x14ac:dyDescent="0.25">
      <c r="A138" s="15">
        <v>710</v>
      </c>
      <c r="B138" s="39" t="s">
        <v>181</v>
      </c>
      <c r="C138" s="39" t="s">
        <v>16</v>
      </c>
    </row>
    <row r="139" spans="1:3" x14ac:dyDescent="0.25">
      <c r="A139" s="15">
        <v>711</v>
      </c>
      <c r="B139" s="39" t="s">
        <v>182</v>
      </c>
      <c r="C139" s="39" t="s">
        <v>16</v>
      </c>
    </row>
    <row r="140" spans="1:3" x14ac:dyDescent="0.25">
      <c r="A140" s="15">
        <v>712</v>
      </c>
      <c r="B140" s="39" t="s">
        <v>183</v>
      </c>
      <c r="C140" s="39" t="s">
        <v>16</v>
      </c>
    </row>
    <row r="141" spans="1:3" x14ac:dyDescent="0.25">
      <c r="A141" s="15">
        <v>713</v>
      </c>
      <c r="B141" s="39" t="s">
        <v>184</v>
      </c>
      <c r="C141" s="39" t="s">
        <v>16</v>
      </c>
    </row>
    <row r="142" spans="1:3" x14ac:dyDescent="0.25">
      <c r="A142" s="15">
        <v>714</v>
      </c>
      <c r="B142" s="39" t="s">
        <v>185</v>
      </c>
      <c r="C142" s="39" t="s">
        <v>16</v>
      </c>
    </row>
    <row r="143" spans="1:3" x14ac:dyDescent="0.25">
      <c r="A143" s="15">
        <v>715</v>
      </c>
      <c r="B143" s="39" t="s">
        <v>186</v>
      </c>
      <c r="C143" s="39" t="s">
        <v>16</v>
      </c>
    </row>
    <row r="144" spans="1:3" x14ac:dyDescent="0.25">
      <c r="A144" s="15">
        <v>716</v>
      </c>
      <c r="B144" s="39"/>
      <c r="C144" s="39" t="s">
        <v>16</v>
      </c>
    </row>
    <row r="145" spans="1:3" x14ac:dyDescent="0.25">
      <c r="A145" s="15">
        <v>717</v>
      </c>
      <c r="B145" s="39"/>
      <c r="C145" s="39" t="s">
        <v>16</v>
      </c>
    </row>
    <row r="146" spans="1:3" x14ac:dyDescent="0.25">
      <c r="A146" s="15">
        <v>718</v>
      </c>
      <c r="B146" s="39"/>
      <c r="C146" s="39" t="s">
        <v>16</v>
      </c>
    </row>
    <row r="147" spans="1:3" x14ac:dyDescent="0.25">
      <c r="A147" s="15">
        <v>719</v>
      </c>
      <c r="B147" s="39"/>
      <c r="C147" s="39" t="s">
        <v>16</v>
      </c>
    </row>
    <row r="148" spans="1:3" x14ac:dyDescent="0.25">
      <c r="A148" s="48"/>
      <c r="B148" s="49"/>
      <c r="C148" s="48"/>
    </row>
    <row r="149" spans="1:3" x14ac:dyDescent="0.25">
      <c r="A149" s="48"/>
      <c r="B149" s="49"/>
      <c r="C149" s="48"/>
    </row>
    <row r="150" spans="1:3" x14ac:dyDescent="0.25">
      <c r="A150" s="48"/>
      <c r="B150" s="49"/>
      <c r="C150" s="48"/>
    </row>
    <row r="151" spans="1:3" x14ac:dyDescent="0.25">
      <c r="A151" s="48"/>
      <c r="B151" s="49"/>
      <c r="C151" s="48"/>
    </row>
    <row r="152" spans="1:3" x14ac:dyDescent="0.25">
      <c r="A152" s="48"/>
      <c r="B152" s="49"/>
      <c r="C152" s="48"/>
    </row>
    <row r="153" spans="1:3" x14ac:dyDescent="0.25">
      <c r="A153" s="48"/>
      <c r="B153" s="49"/>
      <c r="C153" s="48"/>
    </row>
    <row r="154" spans="1:3" x14ac:dyDescent="0.25">
      <c r="A154" s="48"/>
      <c r="B154" s="49"/>
      <c r="C154" s="48"/>
    </row>
    <row r="155" spans="1:3" x14ac:dyDescent="0.25">
      <c r="A155" s="48"/>
      <c r="B155" s="49"/>
      <c r="C155" s="48"/>
    </row>
    <row r="156" spans="1:3" x14ac:dyDescent="0.25">
      <c r="A156" s="48"/>
      <c r="B156" s="49"/>
      <c r="C156" s="48"/>
    </row>
    <row r="157" spans="1:3" x14ac:dyDescent="0.25">
      <c r="A157" s="48"/>
      <c r="B157" s="49"/>
      <c r="C157" s="48"/>
    </row>
    <row r="158" spans="1:3" x14ac:dyDescent="0.25">
      <c r="A158" s="48"/>
      <c r="B158" s="49"/>
      <c r="C158" s="48"/>
    </row>
    <row r="159" spans="1:3" x14ac:dyDescent="0.25">
      <c r="A159" s="48"/>
      <c r="B159" s="49"/>
      <c r="C159" s="48"/>
    </row>
    <row r="160" spans="1:3" x14ac:dyDescent="0.25">
      <c r="A160" s="48"/>
      <c r="B160" s="49"/>
      <c r="C160" s="48"/>
    </row>
    <row r="161" spans="1:3" x14ac:dyDescent="0.25">
      <c r="A161" s="48"/>
      <c r="B161" s="49"/>
      <c r="C161" s="48"/>
    </row>
    <row r="162" spans="1:3" x14ac:dyDescent="0.25">
      <c r="A162" s="48"/>
      <c r="B162" s="49"/>
      <c r="C162" s="48"/>
    </row>
    <row r="163" spans="1:3" x14ac:dyDescent="0.25">
      <c r="A163" s="48"/>
      <c r="B163" s="49"/>
      <c r="C163" s="48"/>
    </row>
    <row r="164" spans="1:3" x14ac:dyDescent="0.25">
      <c r="A164" s="48"/>
      <c r="B164" s="49"/>
      <c r="C164" s="48"/>
    </row>
    <row r="165" spans="1:3" x14ac:dyDescent="0.25">
      <c r="A165" s="48"/>
      <c r="B165" s="49"/>
      <c r="C165" s="48"/>
    </row>
    <row r="166" spans="1:3" x14ac:dyDescent="0.25">
      <c r="A166" s="48"/>
      <c r="B166" s="49"/>
      <c r="C166" s="48"/>
    </row>
    <row r="167" spans="1:3" x14ac:dyDescent="0.25">
      <c r="A167" s="48"/>
      <c r="B167" s="49"/>
      <c r="C167" s="48"/>
    </row>
    <row r="168" spans="1:3" x14ac:dyDescent="0.25">
      <c r="A168" s="48"/>
      <c r="B168" s="49"/>
      <c r="C168" s="48"/>
    </row>
    <row r="169" spans="1:3" x14ac:dyDescent="0.25">
      <c r="A169" s="48"/>
      <c r="B169" s="49"/>
      <c r="C169" s="48"/>
    </row>
    <row r="170" spans="1:3" x14ac:dyDescent="0.25">
      <c r="A170" s="48"/>
      <c r="B170" s="49"/>
      <c r="C170" s="48"/>
    </row>
    <row r="171" spans="1:3" x14ac:dyDescent="0.25">
      <c r="A171" s="48"/>
      <c r="B171" s="49"/>
      <c r="C171" s="48"/>
    </row>
    <row r="172" spans="1:3" x14ac:dyDescent="0.25">
      <c r="A172" s="48"/>
      <c r="B172" s="49"/>
      <c r="C172" s="48"/>
    </row>
    <row r="173" spans="1:3" x14ac:dyDescent="0.25">
      <c r="A173" s="48"/>
      <c r="B173" s="49"/>
      <c r="C173" s="48"/>
    </row>
    <row r="174" spans="1:3" x14ac:dyDescent="0.25">
      <c r="A174" s="48"/>
      <c r="B174" s="49"/>
      <c r="C174" s="48"/>
    </row>
    <row r="175" spans="1:3" x14ac:dyDescent="0.25">
      <c r="A175" s="48"/>
      <c r="B175" s="49"/>
      <c r="C175" s="48"/>
    </row>
    <row r="176" spans="1:3" x14ac:dyDescent="0.25">
      <c r="A176" s="48"/>
      <c r="B176" s="49"/>
      <c r="C176" s="48"/>
    </row>
    <row r="177" spans="1:3" x14ac:dyDescent="0.25">
      <c r="A177" s="48"/>
      <c r="B177" s="49"/>
      <c r="C177" s="48"/>
    </row>
    <row r="178" spans="1:3" x14ac:dyDescent="0.25">
      <c r="A178" s="48"/>
      <c r="B178" s="49"/>
      <c r="C178" s="48"/>
    </row>
    <row r="179" spans="1:3" x14ac:dyDescent="0.25">
      <c r="A179" s="48"/>
      <c r="B179" s="49"/>
      <c r="C179" s="48"/>
    </row>
    <row r="180" spans="1:3" x14ac:dyDescent="0.25">
      <c r="A180" s="48"/>
      <c r="B180" s="49"/>
      <c r="C180" s="48"/>
    </row>
    <row r="181" spans="1:3" x14ac:dyDescent="0.25">
      <c r="A181" s="48"/>
      <c r="B181" s="49"/>
      <c r="C181" s="48"/>
    </row>
    <row r="182" spans="1:3" x14ac:dyDescent="0.25">
      <c r="A182" s="48"/>
      <c r="B182" s="49"/>
      <c r="C182" s="48"/>
    </row>
    <row r="183" spans="1:3" x14ac:dyDescent="0.25">
      <c r="A183" s="48"/>
      <c r="B183" s="49"/>
      <c r="C183" s="48"/>
    </row>
    <row r="184" spans="1:3" x14ac:dyDescent="0.25">
      <c r="A184" s="48"/>
      <c r="B184" s="49"/>
      <c r="C184" s="48"/>
    </row>
    <row r="185" spans="1:3" x14ac:dyDescent="0.25">
      <c r="A185" s="48"/>
      <c r="B185" s="49"/>
      <c r="C185" s="48"/>
    </row>
    <row r="186" spans="1:3" x14ac:dyDescent="0.25">
      <c r="A186" s="48"/>
      <c r="B186" s="49"/>
      <c r="C186" s="48"/>
    </row>
    <row r="187" spans="1:3" x14ac:dyDescent="0.25">
      <c r="A187" s="48"/>
      <c r="B187" s="49"/>
      <c r="C187" s="48"/>
    </row>
    <row r="188" spans="1:3" x14ac:dyDescent="0.25">
      <c r="A188" s="48"/>
      <c r="B188" s="49"/>
      <c r="C188" s="48"/>
    </row>
    <row r="189" spans="1:3" x14ac:dyDescent="0.25">
      <c r="A189" s="48"/>
      <c r="B189" s="48"/>
      <c r="C189" s="48"/>
    </row>
    <row r="190" spans="1:3" x14ac:dyDescent="0.25">
      <c r="A190" s="48"/>
      <c r="B190" s="48"/>
      <c r="C190" s="48"/>
    </row>
  </sheetData>
  <pageMargins left="0.7" right="0.7" top="0.75" bottom="0.75" header="0.3" footer="0.3"/>
  <pageSetup paperSize="1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workbookViewId="0">
      <selection activeCell="E140" sqref="E140"/>
    </sheetView>
  </sheetViews>
  <sheetFormatPr defaultRowHeight="15" x14ac:dyDescent="0.25"/>
  <cols>
    <col min="1" max="1" width="9.140625" style="13"/>
    <col min="2" max="2" width="28.7109375" style="13" customWidth="1"/>
    <col min="3" max="3" width="9.140625" style="13"/>
    <col min="7" max="7" width="32" customWidth="1"/>
  </cols>
  <sheetData>
    <row r="1" spans="1:3" x14ac:dyDescent="0.25">
      <c r="A1" s="18" t="s">
        <v>7</v>
      </c>
      <c r="B1" s="18" t="s">
        <v>8</v>
      </c>
      <c r="C1" s="18" t="s">
        <v>9</v>
      </c>
    </row>
    <row r="2" spans="1:3" x14ac:dyDescent="0.25">
      <c r="A2" s="11">
        <v>151</v>
      </c>
      <c r="B2" s="29" t="s">
        <v>188</v>
      </c>
      <c r="C2" s="12" t="s">
        <v>10</v>
      </c>
    </row>
    <row r="3" spans="1:3" x14ac:dyDescent="0.25">
      <c r="A3" s="11">
        <v>152</v>
      </c>
      <c r="B3" s="29" t="s">
        <v>189</v>
      </c>
      <c r="C3" s="12" t="s">
        <v>10</v>
      </c>
    </row>
    <row r="4" spans="1:3" x14ac:dyDescent="0.25">
      <c r="A4" s="11">
        <v>153</v>
      </c>
      <c r="B4" s="29" t="s">
        <v>190</v>
      </c>
      <c r="C4" s="12" t="s">
        <v>10</v>
      </c>
    </row>
    <row r="5" spans="1:3" x14ac:dyDescent="0.25">
      <c r="A5" s="11">
        <v>154</v>
      </c>
      <c r="B5" s="29" t="s">
        <v>191</v>
      </c>
      <c r="C5" s="12" t="s">
        <v>10</v>
      </c>
    </row>
    <row r="6" spans="1:3" x14ac:dyDescent="0.25">
      <c r="A6" s="11">
        <v>155</v>
      </c>
      <c r="B6" s="29" t="s">
        <v>192</v>
      </c>
      <c r="C6" s="12" t="s">
        <v>10</v>
      </c>
    </row>
    <row r="7" spans="1:3" x14ac:dyDescent="0.25">
      <c r="A7" s="11">
        <v>156</v>
      </c>
      <c r="B7" s="29" t="s">
        <v>193</v>
      </c>
      <c r="C7" s="12" t="s">
        <v>10</v>
      </c>
    </row>
    <row r="8" spans="1:3" x14ac:dyDescent="0.25">
      <c r="A8" s="11">
        <v>157</v>
      </c>
      <c r="B8" s="29" t="s">
        <v>194</v>
      </c>
      <c r="C8" s="12" t="s">
        <v>10</v>
      </c>
    </row>
    <row r="9" spans="1:3" x14ac:dyDescent="0.25">
      <c r="A9" s="11">
        <v>158</v>
      </c>
      <c r="B9" s="29" t="s">
        <v>195</v>
      </c>
      <c r="C9" s="12" t="s">
        <v>10</v>
      </c>
    </row>
    <row r="10" spans="1:3" x14ac:dyDescent="0.25">
      <c r="A10" s="11">
        <v>159</v>
      </c>
      <c r="B10" s="29" t="s">
        <v>196</v>
      </c>
      <c r="C10" s="12" t="s">
        <v>10</v>
      </c>
    </row>
    <row r="11" spans="1:3" x14ac:dyDescent="0.25">
      <c r="A11" s="11">
        <v>160</v>
      </c>
      <c r="B11" s="29" t="s">
        <v>197</v>
      </c>
      <c r="C11" s="12" t="s">
        <v>10</v>
      </c>
    </row>
    <row r="12" spans="1:3" x14ac:dyDescent="0.25">
      <c r="A12" s="11">
        <v>161</v>
      </c>
      <c r="B12" s="29" t="s">
        <v>198</v>
      </c>
      <c r="C12" s="12" t="s">
        <v>10</v>
      </c>
    </row>
    <row r="13" spans="1:3" x14ac:dyDescent="0.25">
      <c r="A13" s="11">
        <v>162</v>
      </c>
      <c r="B13" s="29" t="s">
        <v>199</v>
      </c>
      <c r="C13" s="12" t="s">
        <v>10</v>
      </c>
    </row>
    <row r="14" spans="1:3" x14ac:dyDescent="0.25">
      <c r="A14" s="11">
        <v>163</v>
      </c>
      <c r="B14" s="29" t="s">
        <v>200</v>
      </c>
      <c r="C14" s="12" t="s">
        <v>10</v>
      </c>
    </row>
    <row r="15" spans="1:3" x14ac:dyDescent="0.25">
      <c r="A15" s="11">
        <v>164</v>
      </c>
      <c r="B15" s="29" t="s">
        <v>201</v>
      </c>
      <c r="C15" s="12" t="s">
        <v>10</v>
      </c>
    </row>
    <row r="16" spans="1:3" x14ac:dyDescent="0.25">
      <c r="A16" s="11">
        <v>165</v>
      </c>
      <c r="B16" s="29" t="s">
        <v>202</v>
      </c>
      <c r="C16" s="12" t="s">
        <v>10</v>
      </c>
    </row>
    <row r="17" spans="1:3" x14ac:dyDescent="0.25">
      <c r="A17" s="11">
        <v>166</v>
      </c>
      <c r="C17" s="12" t="s">
        <v>10</v>
      </c>
    </row>
    <row r="18" spans="1:3" x14ac:dyDescent="0.25">
      <c r="A18" s="11">
        <v>167</v>
      </c>
      <c r="B18" s="29"/>
      <c r="C18" s="12" t="s">
        <v>10</v>
      </c>
    </row>
    <row r="19" spans="1:3" x14ac:dyDescent="0.25">
      <c r="A19" s="11">
        <v>168</v>
      </c>
      <c r="B19" s="29"/>
      <c r="C19" s="12" t="s">
        <v>10</v>
      </c>
    </row>
    <row r="20" spans="1:3" x14ac:dyDescent="0.25">
      <c r="A20" s="11">
        <v>169</v>
      </c>
      <c r="B20" s="29"/>
      <c r="C20" s="12" t="s">
        <v>10</v>
      </c>
    </row>
    <row r="21" spans="1:3" x14ac:dyDescent="0.25">
      <c r="A21" s="11">
        <v>170</v>
      </c>
      <c r="B21" s="29"/>
      <c r="C21" s="12" t="s">
        <v>10</v>
      </c>
    </row>
    <row r="22" spans="1:3" x14ac:dyDescent="0.25">
      <c r="A22" s="11">
        <v>171</v>
      </c>
      <c r="B22" s="29"/>
      <c r="C22" s="12" t="s">
        <v>10</v>
      </c>
    </row>
    <row r="23" spans="1:3" x14ac:dyDescent="0.25">
      <c r="A23" s="11">
        <v>172</v>
      </c>
      <c r="B23" s="29"/>
      <c r="C23" s="12" t="s">
        <v>10</v>
      </c>
    </row>
    <row r="24" spans="1:3" x14ac:dyDescent="0.25">
      <c r="A24" s="11">
        <v>173</v>
      </c>
      <c r="B24" s="29"/>
      <c r="C24" s="12" t="s">
        <v>10</v>
      </c>
    </row>
    <row r="25" spans="1:3" x14ac:dyDescent="0.25">
      <c r="A25" s="11">
        <v>174</v>
      </c>
      <c r="B25" s="29"/>
      <c r="C25" s="12" t="s">
        <v>10</v>
      </c>
    </row>
    <row r="26" spans="1:3" x14ac:dyDescent="0.25">
      <c r="A26" s="34">
        <v>251</v>
      </c>
      <c r="B26" s="35" t="s">
        <v>203</v>
      </c>
      <c r="C26" s="35" t="s">
        <v>11</v>
      </c>
    </row>
    <row r="27" spans="1:3" x14ac:dyDescent="0.25">
      <c r="A27" s="34">
        <v>252</v>
      </c>
      <c r="B27" s="35" t="s">
        <v>204</v>
      </c>
      <c r="C27" s="35" t="s">
        <v>11</v>
      </c>
    </row>
    <row r="28" spans="1:3" x14ac:dyDescent="0.25">
      <c r="A28" s="34">
        <v>253</v>
      </c>
      <c r="B28" s="35" t="s">
        <v>205</v>
      </c>
      <c r="C28" s="35" t="s">
        <v>11</v>
      </c>
    </row>
    <row r="29" spans="1:3" x14ac:dyDescent="0.25">
      <c r="A29" s="34">
        <v>254</v>
      </c>
      <c r="B29" s="35" t="s">
        <v>206</v>
      </c>
      <c r="C29" s="35" t="s">
        <v>11</v>
      </c>
    </row>
    <row r="30" spans="1:3" x14ac:dyDescent="0.25">
      <c r="A30" s="34">
        <v>255</v>
      </c>
      <c r="B30" s="35" t="s">
        <v>207</v>
      </c>
      <c r="C30" s="35" t="s">
        <v>11</v>
      </c>
    </row>
    <row r="31" spans="1:3" x14ac:dyDescent="0.25">
      <c r="A31" s="34">
        <v>256</v>
      </c>
      <c r="B31" s="35" t="s">
        <v>208</v>
      </c>
      <c r="C31" s="35" t="s">
        <v>11</v>
      </c>
    </row>
    <row r="32" spans="1:3" x14ac:dyDescent="0.25">
      <c r="A32" s="34">
        <v>257</v>
      </c>
      <c r="B32" s="35" t="s">
        <v>209</v>
      </c>
      <c r="C32" s="35" t="s">
        <v>11</v>
      </c>
    </row>
    <row r="33" spans="1:3" x14ac:dyDescent="0.25">
      <c r="A33" s="34">
        <v>258</v>
      </c>
      <c r="B33" s="35" t="s">
        <v>210</v>
      </c>
      <c r="C33" s="35" t="s">
        <v>11</v>
      </c>
    </row>
    <row r="34" spans="1:3" x14ac:dyDescent="0.25">
      <c r="A34" s="34">
        <v>259</v>
      </c>
      <c r="B34" s="35" t="s">
        <v>211</v>
      </c>
      <c r="C34" s="35" t="s">
        <v>11</v>
      </c>
    </row>
    <row r="35" spans="1:3" x14ac:dyDescent="0.25">
      <c r="A35" s="34">
        <v>260</v>
      </c>
      <c r="B35" s="35" t="s">
        <v>212</v>
      </c>
      <c r="C35" s="35" t="s">
        <v>11</v>
      </c>
    </row>
    <row r="36" spans="1:3" x14ac:dyDescent="0.25">
      <c r="A36" s="34">
        <v>261</v>
      </c>
      <c r="B36" s="35" t="s">
        <v>213</v>
      </c>
      <c r="C36" s="35" t="s">
        <v>11</v>
      </c>
    </row>
    <row r="37" spans="1:3" x14ac:dyDescent="0.25">
      <c r="A37" s="34">
        <v>262</v>
      </c>
      <c r="B37" s="35" t="s">
        <v>214</v>
      </c>
      <c r="C37" s="35" t="s">
        <v>11</v>
      </c>
    </row>
    <row r="38" spans="1:3" x14ac:dyDescent="0.25">
      <c r="A38" s="34">
        <v>263</v>
      </c>
      <c r="B38" s="35"/>
      <c r="C38" s="35" t="s">
        <v>11</v>
      </c>
    </row>
    <row r="39" spans="1:3" x14ac:dyDescent="0.25">
      <c r="A39" s="34">
        <v>264</v>
      </c>
      <c r="B39" s="35"/>
      <c r="C39" s="35" t="s">
        <v>11</v>
      </c>
    </row>
    <row r="40" spans="1:3" x14ac:dyDescent="0.25">
      <c r="A40" s="34">
        <v>265</v>
      </c>
      <c r="B40" s="35"/>
      <c r="C40" s="35" t="s">
        <v>11</v>
      </c>
    </row>
    <row r="41" spans="1:3" x14ac:dyDescent="0.25">
      <c r="A41" s="34">
        <v>266</v>
      </c>
      <c r="B41" s="35"/>
      <c r="C41" s="35" t="s">
        <v>11</v>
      </c>
    </row>
    <row r="42" spans="1:3" x14ac:dyDescent="0.25">
      <c r="A42" s="14">
        <v>351</v>
      </c>
      <c r="B42" s="36" t="s">
        <v>215</v>
      </c>
      <c r="C42" s="36" t="s">
        <v>12</v>
      </c>
    </row>
    <row r="43" spans="1:3" x14ac:dyDescent="0.25">
      <c r="A43" s="14">
        <v>352</v>
      </c>
      <c r="B43" s="36" t="s">
        <v>216</v>
      </c>
      <c r="C43" s="36" t="s">
        <v>12</v>
      </c>
    </row>
    <row r="44" spans="1:3" x14ac:dyDescent="0.25">
      <c r="A44" s="14">
        <v>353</v>
      </c>
      <c r="B44" s="36" t="s">
        <v>217</v>
      </c>
      <c r="C44" s="36" t="s">
        <v>12</v>
      </c>
    </row>
    <row r="45" spans="1:3" x14ac:dyDescent="0.25">
      <c r="A45" s="14">
        <v>354</v>
      </c>
      <c r="B45" s="36" t="s">
        <v>218</v>
      </c>
      <c r="C45" s="36" t="s">
        <v>12</v>
      </c>
    </row>
    <row r="46" spans="1:3" x14ac:dyDescent="0.25">
      <c r="A46" s="14">
        <v>355</v>
      </c>
      <c r="B46" s="36" t="s">
        <v>219</v>
      </c>
      <c r="C46" s="36" t="s">
        <v>12</v>
      </c>
    </row>
    <row r="47" spans="1:3" x14ac:dyDescent="0.25">
      <c r="A47" s="14">
        <v>356</v>
      </c>
      <c r="B47" s="36" t="s">
        <v>220</v>
      </c>
      <c r="C47" s="36" t="s">
        <v>12</v>
      </c>
    </row>
    <row r="48" spans="1:3" x14ac:dyDescent="0.25">
      <c r="A48" s="14">
        <v>357</v>
      </c>
      <c r="B48" s="36" t="s">
        <v>221</v>
      </c>
      <c r="C48" s="36" t="s">
        <v>12</v>
      </c>
    </row>
    <row r="49" spans="1:8" x14ac:dyDescent="0.25">
      <c r="A49" s="14">
        <v>358</v>
      </c>
      <c r="B49" s="36" t="s">
        <v>222</v>
      </c>
      <c r="C49" s="36" t="s">
        <v>12</v>
      </c>
    </row>
    <row r="50" spans="1:8" x14ac:dyDescent="0.25">
      <c r="A50" s="14">
        <v>359</v>
      </c>
      <c r="B50" s="36" t="s">
        <v>223</v>
      </c>
      <c r="C50" s="36" t="s">
        <v>12</v>
      </c>
    </row>
    <row r="51" spans="1:8" x14ac:dyDescent="0.25">
      <c r="A51" s="14">
        <v>360</v>
      </c>
      <c r="B51" s="36" t="s">
        <v>224</v>
      </c>
      <c r="C51" s="36" t="s">
        <v>12</v>
      </c>
    </row>
    <row r="52" spans="1:8" x14ac:dyDescent="0.25">
      <c r="A52" s="14">
        <v>361</v>
      </c>
      <c r="B52" s="36" t="s">
        <v>225</v>
      </c>
      <c r="C52" s="36" t="s">
        <v>12</v>
      </c>
      <c r="H52" s="26"/>
    </row>
    <row r="53" spans="1:8" x14ac:dyDescent="0.25">
      <c r="A53" s="14">
        <v>362</v>
      </c>
      <c r="B53" s="36" t="s">
        <v>226</v>
      </c>
      <c r="C53" s="36" t="s">
        <v>12</v>
      </c>
      <c r="H53" s="27"/>
    </row>
    <row r="54" spans="1:8" x14ac:dyDescent="0.25">
      <c r="A54" s="14">
        <v>363</v>
      </c>
      <c r="B54" s="36" t="s">
        <v>227</v>
      </c>
      <c r="C54" s="36" t="s">
        <v>12</v>
      </c>
      <c r="H54" s="26"/>
    </row>
    <row r="55" spans="1:8" x14ac:dyDescent="0.25">
      <c r="A55" s="14">
        <v>364</v>
      </c>
      <c r="B55" s="36" t="s">
        <v>228</v>
      </c>
      <c r="C55" s="36" t="s">
        <v>12</v>
      </c>
      <c r="H55" s="27"/>
    </row>
    <row r="56" spans="1:8" x14ac:dyDescent="0.25">
      <c r="A56" s="14">
        <v>365</v>
      </c>
      <c r="B56" s="36" t="s">
        <v>229</v>
      </c>
      <c r="C56" s="36" t="s">
        <v>12</v>
      </c>
      <c r="H56" s="26"/>
    </row>
    <row r="57" spans="1:8" x14ac:dyDescent="0.25">
      <c r="A57" s="14">
        <v>366</v>
      </c>
      <c r="B57" s="36" t="s">
        <v>230</v>
      </c>
      <c r="C57" s="36" t="s">
        <v>12</v>
      </c>
      <c r="H57" s="27"/>
    </row>
    <row r="58" spans="1:8" x14ac:dyDescent="0.25">
      <c r="A58" s="14">
        <v>367</v>
      </c>
      <c r="B58" s="36" t="s">
        <v>231</v>
      </c>
      <c r="C58" s="36" t="s">
        <v>12</v>
      </c>
      <c r="H58" s="26"/>
    </row>
    <row r="59" spans="1:8" x14ac:dyDescent="0.25">
      <c r="A59" s="14">
        <v>368</v>
      </c>
      <c r="B59" s="36"/>
      <c r="C59" s="36" t="s">
        <v>12</v>
      </c>
      <c r="H59" s="27"/>
    </row>
    <row r="60" spans="1:8" x14ac:dyDescent="0.25">
      <c r="A60" s="14">
        <v>369</v>
      </c>
      <c r="B60" s="36"/>
      <c r="C60" s="36" t="s">
        <v>12</v>
      </c>
      <c r="H60" s="26"/>
    </row>
    <row r="61" spans="1:8" x14ac:dyDescent="0.25">
      <c r="A61" s="14">
        <v>370</v>
      </c>
      <c r="B61" s="36"/>
      <c r="C61" s="36" t="s">
        <v>12</v>
      </c>
      <c r="H61" s="27"/>
    </row>
    <row r="62" spans="1:8" x14ac:dyDescent="0.25">
      <c r="A62" s="37">
        <v>451</v>
      </c>
      <c r="B62" s="38" t="s">
        <v>232</v>
      </c>
      <c r="C62" s="38" t="s">
        <v>13</v>
      </c>
      <c r="H62" s="26"/>
    </row>
    <row r="63" spans="1:8" x14ac:dyDescent="0.25">
      <c r="A63" s="37">
        <v>452</v>
      </c>
      <c r="B63" s="38" t="s">
        <v>233</v>
      </c>
      <c r="C63" s="38" t="s">
        <v>13</v>
      </c>
      <c r="H63" s="27"/>
    </row>
    <row r="64" spans="1:8" x14ac:dyDescent="0.25">
      <c r="A64" s="37">
        <v>453</v>
      </c>
      <c r="B64" s="38" t="s">
        <v>234</v>
      </c>
      <c r="C64" s="38" t="s">
        <v>13</v>
      </c>
      <c r="H64" s="26"/>
    </row>
    <row r="65" spans="1:8" x14ac:dyDescent="0.25">
      <c r="A65" s="37">
        <v>454</v>
      </c>
      <c r="B65" s="38" t="s">
        <v>235</v>
      </c>
      <c r="C65" s="38" t="s">
        <v>13</v>
      </c>
      <c r="H65" s="27"/>
    </row>
    <row r="66" spans="1:8" x14ac:dyDescent="0.25">
      <c r="A66" s="37">
        <v>455</v>
      </c>
      <c r="B66" s="38" t="s">
        <v>236</v>
      </c>
      <c r="C66" s="38" t="s">
        <v>13</v>
      </c>
      <c r="H66" s="26"/>
    </row>
    <row r="67" spans="1:8" x14ac:dyDescent="0.25">
      <c r="A67" s="37">
        <v>456</v>
      </c>
      <c r="B67" s="38"/>
      <c r="C67" s="38" t="s">
        <v>13</v>
      </c>
      <c r="H67" s="27"/>
    </row>
    <row r="68" spans="1:8" x14ac:dyDescent="0.25">
      <c r="A68" s="37">
        <v>457</v>
      </c>
      <c r="B68" s="38"/>
      <c r="C68" s="38" t="s">
        <v>13</v>
      </c>
      <c r="H68" s="26"/>
    </row>
    <row r="69" spans="1:8" x14ac:dyDescent="0.25">
      <c r="A69" s="16">
        <v>551</v>
      </c>
      <c r="B69" s="40" t="s">
        <v>237</v>
      </c>
      <c r="C69" s="40" t="s">
        <v>14</v>
      </c>
      <c r="H69" s="27"/>
    </row>
    <row r="70" spans="1:8" x14ac:dyDescent="0.25">
      <c r="A70" s="16">
        <v>552</v>
      </c>
      <c r="B70" s="40" t="s">
        <v>238</v>
      </c>
      <c r="C70" s="40" t="s">
        <v>14</v>
      </c>
      <c r="H70" s="26"/>
    </row>
    <row r="71" spans="1:8" x14ac:dyDescent="0.25">
      <c r="A71" s="16">
        <v>553</v>
      </c>
      <c r="B71" s="40" t="s">
        <v>239</v>
      </c>
      <c r="C71" s="40" t="s">
        <v>14</v>
      </c>
      <c r="H71" s="27"/>
    </row>
    <row r="72" spans="1:8" x14ac:dyDescent="0.25">
      <c r="A72" s="16">
        <v>554</v>
      </c>
      <c r="B72" s="40" t="s">
        <v>240</v>
      </c>
      <c r="C72" s="40" t="s">
        <v>14</v>
      </c>
      <c r="H72" s="26"/>
    </row>
    <row r="73" spans="1:8" x14ac:dyDescent="0.25">
      <c r="A73" s="16">
        <v>555</v>
      </c>
      <c r="B73" s="40" t="s">
        <v>241</v>
      </c>
      <c r="C73" s="40" t="s">
        <v>14</v>
      </c>
      <c r="H73" s="26"/>
    </row>
    <row r="74" spans="1:8" x14ac:dyDescent="0.25">
      <c r="A74" s="16">
        <v>556</v>
      </c>
      <c r="B74" s="40" t="s">
        <v>242</v>
      </c>
      <c r="C74" s="40" t="s">
        <v>14</v>
      </c>
      <c r="H74" s="27"/>
    </row>
    <row r="75" spans="1:8" x14ac:dyDescent="0.25">
      <c r="A75" s="16">
        <v>557</v>
      </c>
      <c r="B75" s="40" t="s">
        <v>243</v>
      </c>
      <c r="C75" s="40" t="s">
        <v>14</v>
      </c>
    </row>
    <row r="76" spans="1:8" x14ac:dyDescent="0.25">
      <c r="A76" s="16">
        <v>558</v>
      </c>
      <c r="B76" s="40" t="s">
        <v>244</v>
      </c>
      <c r="C76" s="40" t="s">
        <v>14</v>
      </c>
    </row>
    <row r="77" spans="1:8" x14ac:dyDescent="0.25">
      <c r="A77" s="16">
        <v>559</v>
      </c>
      <c r="B77" s="40" t="s">
        <v>245</v>
      </c>
      <c r="C77" s="40" t="s">
        <v>14</v>
      </c>
    </row>
    <row r="78" spans="1:8" x14ac:dyDescent="0.25">
      <c r="A78" s="16">
        <v>560</v>
      </c>
      <c r="B78" s="40" t="s">
        <v>246</v>
      </c>
      <c r="C78" s="40" t="s">
        <v>14</v>
      </c>
    </row>
    <row r="79" spans="1:8" x14ac:dyDescent="0.25">
      <c r="A79" s="16">
        <v>561</v>
      </c>
      <c r="B79" s="40" t="s">
        <v>247</v>
      </c>
      <c r="C79" s="40" t="s">
        <v>14</v>
      </c>
    </row>
    <row r="80" spans="1:8" x14ac:dyDescent="0.25">
      <c r="A80" s="16">
        <v>562</v>
      </c>
      <c r="B80" s="40" t="s">
        <v>248</v>
      </c>
      <c r="C80" s="40" t="s">
        <v>14</v>
      </c>
    </row>
    <row r="81" spans="1:3" x14ac:dyDescent="0.25">
      <c r="A81" s="16">
        <v>563</v>
      </c>
      <c r="B81" s="40" t="s">
        <v>249</v>
      </c>
      <c r="C81" s="40" t="s">
        <v>14</v>
      </c>
    </row>
    <row r="82" spans="1:3" x14ac:dyDescent="0.25">
      <c r="A82" s="16">
        <v>564</v>
      </c>
      <c r="B82" s="40" t="s">
        <v>250</v>
      </c>
      <c r="C82" s="40" t="s">
        <v>14</v>
      </c>
    </row>
    <row r="83" spans="1:3" x14ac:dyDescent="0.25">
      <c r="A83" s="16">
        <v>565</v>
      </c>
      <c r="B83" s="40" t="s">
        <v>251</v>
      </c>
      <c r="C83" s="40" t="s">
        <v>14</v>
      </c>
    </row>
    <row r="84" spans="1:3" x14ac:dyDescent="0.25">
      <c r="A84" s="16">
        <v>566</v>
      </c>
      <c r="B84" s="40" t="s">
        <v>252</v>
      </c>
      <c r="C84" s="40" t="s">
        <v>14</v>
      </c>
    </row>
    <row r="85" spans="1:3" x14ac:dyDescent="0.25">
      <c r="A85" s="16">
        <v>567</v>
      </c>
      <c r="B85" s="40" t="s">
        <v>253</v>
      </c>
      <c r="C85" s="40" t="s">
        <v>14</v>
      </c>
    </row>
    <row r="86" spans="1:3" x14ac:dyDescent="0.25">
      <c r="A86" s="16">
        <v>568</v>
      </c>
      <c r="B86" s="40" t="s">
        <v>254</v>
      </c>
      <c r="C86" s="40" t="s">
        <v>14</v>
      </c>
    </row>
    <row r="87" spans="1:3" x14ac:dyDescent="0.25">
      <c r="A87" s="16">
        <v>569</v>
      </c>
      <c r="B87" s="40" t="s">
        <v>255</v>
      </c>
      <c r="C87" s="40" t="s">
        <v>14</v>
      </c>
    </row>
    <row r="88" spans="1:3" x14ac:dyDescent="0.25">
      <c r="A88" s="16">
        <v>570</v>
      </c>
      <c r="B88" s="40" t="s">
        <v>256</v>
      </c>
      <c r="C88" s="40" t="s">
        <v>14</v>
      </c>
    </row>
    <row r="89" spans="1:3" x14ac:dyDescent="0.25">
      <c r="A89" s="16">
        <v>571</v>
      </c>
      <c r="B89" s="40"/>
      <c r="C89" s="40" t="s">
        <v>14</v>
      </c>
    </row>
    <row r="90" spans="1:3" x14ac:dyDescent="0.25">
      <c r="A90" s="16">
        <v>572</v>
      </c>
      <c r="B90" s="40"/>
      <c r="C90" s="40" t="s">
        <v>14</v>
      </c>
    </row>
    <row r="91" spans="1:3" x14ac:dyDescent="0.25">
      <c r="A91" s="16">
        <v>573</v>
      </c>
      <c r="B91" s="40"/>
      <c r="C91" s="40" t="s">
        <v>14</v>
      </c>
    </row>
    <row r="92" spans="1:3" x14ac:dyDescent="0.25">
      <c r="A92" s="16">
        <v>574</v>
      </c>
      <c r="B92" s="40"/>
      <c r="C92" s="40" t="s">
        <v>14</v>
      </c>
    </row>
    <row r="93" spans="1:3" x14ac:dyDescent="0.25">
      <c r="A93" s="16">
        <v>575</v>
      </c>
      <c r="B93" s="40"/>
      <c r="C93" s="40" t="s">
        <v>14</v>
      </c>
    </row>
    <row r="94" spans="1:3" x14ac:dyDescent="0.25">
      <c r="A94" s="16">
        <v>576</v>
      </c>
      <c r="B94" s="40"/>
      <c r="C94" s="40" t="s">
        <v>14</v>
      </c>
    </row>
    <row r="95" spans="1:3" x14ac:dyDescent="0.25">
      <c r="A95" s="16">
        <v>577</v>
      </c>
      <c r="B95" s="40"/>
      <c r="C95" s="40" t="s">
        <v>14</v>
      </c>
    </row>
    <row r="96" spans="1:3" x14ac:dyDescent="0.25">
      <c r="A96" s="16">
        <v>578</v>
      </c>
      <c r="B96" s="40"/>
      <c r="C96" s="40" t="s">
        <v>14</v>
      </c>
    </row>
    <row r="97" spans="1:3" x14ac:dyDescent="0.25">
      <c r="A97" s="41">
        <v>651</v>
      </c>
      <c r="B97" s="42" t="s">
        <v>257</v>
      </c>
      <c r="C97" s="42" t="s">
        <v>15</v>
      </c>
    </row>
    <row r="98" spans="1:3" x14ac:dyDescent="0.25">
      <c r="A98" s="41">
        <v>652</v>
      </c>
      <c r="B98" s="42" t="s">
        <v>258</v>
      </c>
      <c r="C98" s="42" t="s">
        <v>15</v>
      </c>
    </row>
    <row r="99" spans="1:3" x14ac:dyDescent="0.25">
      <c r="A99" s="41">
        <v>653</v>
      </c>
      <c r="B99" s="42" t="s">
        <v>259</v>
      </c>
      <c r="C99" s="42" t="s">
        <v>15</v>
      </c>
    </row>
    <row r="100" spans="1:3" x14ac:dyDescent="0.25">
      <c r="A100" s="41">
        <v>654</v>
      </c>
      <c r="B100" s="42" t="s">
        <v>260</v>
      </c>
      <c r="C100" s="42" t="s">
        <v>15</v>
      </c>
    </row>
    <row r="101" spans="1:3" x14ac:dyDescent="0.25">
      <c r="A101" s="41">
        <v>655</v>
      </c>
      <c r="B101" s="42" t="s">
        <v>261</v>
      </c>
      <c r="C101" s="42" t="s">
        <v>15</v>
      </c>
    </row>
    <row r="102" spans="1:3" x14ac:dyDescent="0.25">
      <c r="A102" s="41">
        <v>656</v>
      </c>
      <c r="B102" s="42" t="s">
        <v>262</v>
      </c>
      <c r="C102" s="42" t="s">
        <v>15</v>
      </c>
    </row>
    <row r="103" spans="1:3" x14ac:dyDescent="0.25">
      <c r="A103" s="41">
        <v>657</v>
      </c>
      <c r="B103" s="42" t="s">
        <v>263</v>
      </c>
      <c r="C103" s="42" t="s">
        <v>15</v>
      </c>
    </row>
    <row r="104" spans="1:3" x14ac:dyDescent="0.25">
      <c r="A104" s="41">
        <v>658</v>
      </c>
      <c r="B104" s="42" t="s">
        <v>264</v>
      </c>
      <c r="C104" s="42" t="s">
        <v>15</v>
      </c>
    </row>
    <row r="105" spans="1:3" x14ac:dyDescent="0.25">
      <c r="A105" s="41">
        <v>659</v>
      </c>
      <c r="B105" s="42" t="s">
        <v>265</v>
      </c>
      <c r="C105" s="42" t="s">
        <v>15</v>
      </c>
    </row>
    <row r="106" spans="1:3" x14ac:dyDescent="0.25">
      <c r="A106" s="41">
        <v>660</v>
      </c>
      <c r="B106" s="42" t="s">
        <v>266</v>
      </c>
      <c r="C106" s="42" t="s">
        <v>15</v>
      </c>
    </row>
    <row r="107" spans="1:3" x14ac:dyDescent="0.25">
      <c r="A107" s="41">
        <v>661</v>
      </c>
      <c r="B107" s="42" t="s">
        <v>267</v>
      </c>
      <c r="C107" s="42" t="s">
        <v>15</v>
      </c>
    </row>
    <row r="108" spans="1:3" x14ac:dyDescent="0.25">
      <c r="A108" s="41">
        <v>662</v>
      </c>
      <c r="B108" s="42" t="s">
        <v>268</v>
      </c>
      <c r="C108" s="42" t="s">
        <v>15</v>
      </c>
    </row>
    <row r="109" spans="1:3" x14ac:dyDescent="0.25">
      <c r="A109" s="41">
        <v>663</v>
      </c>
      <c r="B109" s="42" t="s">
        <v>269</v>
      </c>
      <c r="C109" s="42" t="s">
        <v>15</v>
      </c>
    </row>
    <row r="110" spans="1:3" x14ac:dyDescent="0.25">
      <c r="A110" s="41">
        <v>664</v>
      </c>
      <c r="B110" s="42"/>
      <c r="C110" s="42" t="s">
        <v>15</v>
      </c>
    </row>
    <row r="111" spans="1:3" x14ac:dyDescent="0.25">
      <c r="A111" s="41">
        <v>665</v>
      </c>
      <c r="B111" s="42"/>
      <c r="C111" s="42" t="s">
        <v>15</v>
      </c>
    </row>
    <row r="112" spans="1:3" x14ac:dyDescent="0.25">
      <c r="A112" s="41">
        <v>666</v>
      </c>
      <c r="B112" s="42"/>
      <c r="C112" s="42" t="s">
        <v>15</v>
      </c>
    </row>
    <row r="113" spans="1:3" x14ac:dyDescent="0.25">
      <c r="A113" s="41">
        <v>667</v>
      </c>
      <c r="B113" s="42"/>
      <c r="C113" s="42" t="s">
        <v>15</v>
      </c>
    </row>
    <row r="114" spans="1:3" x14ac:dyDescent="0.25">
      <c r="A114" s="41">
        <v>668</v>
      </c>
      <c r="B114" s="42"/>
      <c r="C114" s="42" t="s">
        <v>15</v>
      </c>
    </row>
    <row r="115" spans="1:3" x14ac:dyDescent="0.25">
      <c r="A115" s="41">
        <v>669</v>
      </c>
      <c r="B115" s="42"/>
      <c r="C115" s="42" t="s">
        <v>15</v>
      </c>
    </row>
    <row r="116" spans="1:3" x14ac:dyDescent="0.25">
      <c r="A116" s="41">
        <v>670</v>
      </c>
      <c r="B116" s="42"/>
      <c r="C116" s="42" t="s">
        <v>15</v>
      </c>
    </row>
    <row r="117" spans="1:3" x14ac:dyDescent="0.25">
      <c r="A117" s="41">
        <v>671</v>
      </c>
      <c r="B117" s="42"/>
      <c r="C117" s="42" t="s">
        <v>15</v>
      </c>
    </row>
    <row r="118" spans="1:3" x14ac:dyDescent="0.25">
      <c r="A118" s="11">
        <v>751</v>
      </c>
      <c r="B118" s="29" t="s">
        <v>270</v>
      </c>
      <c r="C118" s="29" t="s">
        <v>16</v>
      </c>
    </row>
    <row r="119" spans="1:3" x14ac:dyDescent="0.25">
      <c r="A119" s="11">
        <v>752</v>
      </c>
      <c r="B119" s="29" t="s">
        <v>271</v>
      </c>
      <c r="C119" s="29" t="s">
        <v>16</v>
      </c>
    </row>
    <row r="120" spans="1:3" x14ac:dyDescent="0.25">
      <c r="A120" s="11">
        <v>753</v>
      </c>
      <c r="B120" s="29" t="s">
        <v>272</v>
      </c>
      <c r="C120" s="29" t="s">
        <v>16</v>
      </c>
    </row>
    <row r="121" spans="1:3" x14ac:dyDescent="0.25">
      <c r="A121" s="11">
        <v>754</v>
      </c>
      <c r="B121" s="29" t="s">
        <v>273</v>
      </c>
      <c r="C121" s="29" t="s">
        <v>16</v>
      </c>
    </row>
    <row r="122" spans="1:3" x14ac:dyDescent="0.25">
      <c r="A122" s="11">
        <v>755</v>
      </c>
      <c r="B122" s="29" t="s">
        <v>274</v>
      </c>
      <c r="C122" s="29" t="s">
        <v>16</v>
      </c>
    </row>
    <row r="123" spans="1:3" x14ac:dyDescent="0.25">
      <c r="A123" s="11">
        <v>756</v>
      </c>
      <c r="B123" s="29" t="s">
        <v>275</v>
      </c>
      <c r="C123" s="29" t="s">
        <v>16</v>
      </c>
    </row>
    <row r="124" spans="1:3" x14ac:dyDescent="0.25">
      <c r="A124" s="11">
        <v>757</v>
      </c>
      <c r="B124" s="29" t="s">
        <v>276</v>
      </c>
      <c r="C124" s="29" t="s">
        <v>16</v>
      </c>
    </row>
    <row r="125" spans="1:3" x14ac:dyDescent="0.25">
      <c r="A125" s="11">
        <v>758</v>
      </c>
      <c r="B125" s="29" t="s">
        <v>277</v>
      </c>
      <c r="C125" s="29" t="s">
        <v>16</v>
      </c>
    </row>
    <row r="126" spans="1:3" x14ac:dyDescent="0.25">
      <c r="A126" s="11">
        <v>759</v>
      </c>
      <c r="B126" s="29" t="s">
        <v>278</v>
      </c>
      <c r="C126" s="29" t="s">
        <v>16</v>
      </c>
    </row>
    <row r="127" spans="1:3" x14ac:dyDescent="0.25">
      <c r="A127" s="11">
        <v>760</v>
      </c>
      <c r="B127" s="29" t="s">
        <v>279</v>
      </c>
      <c r="C127" s="29" t="s">
        <v>16</v>
      </c>
    </row>
    <row r="128" spans="1:3" x14ac:dyDescent="0.25">
      <c r="A128" s="11">
        <v>761</v>
      </c>
      <c r="B128" s="29" t="s">
        <v>280</v>
      </c>
      <c r="C128" s="29" t="s">
        <v>16</v>
      </c>
    </row>
    <row r="129" spans="1:3" x14ac:dyDescent="0.25">
      <c r="A129" s="11">
        <v>762</v>
      </c>
      <c r="B129" s="29" t="s">
        <v>281</v>
      </c>
      <c r="C129" s="29" t="s">
        <v>16</v>
      </c>
    </row>
    <row r="130" spans="1:3" x14ac:dyDescent="0.25">
      <c r="A130" s="11">
        <v>763</v>
      </c>
      <c r="B130" s="29" t="s">
        <v>282</v>
      </c>
      <c r="C130" s="29" t="s">
        <v>16</v>
      </c>
    </row>
    <row r="131" spans="1:3" x14ac:dyDescent="0.25">
      <c r="A131" s="11">
        <v>764</v>
      </c>
      <c r="B131" s="29"/>
      <c r="C131" s="29" t="s">
        <v>16</v>
      </c>
    </row>
    <row r="132" spans="1:3" x14ac:dyDescent="0.25">
      <c r="A132" s="11">
        <v>765</v>
      </c>
      <c r="B132" s="29"/>
      <c r="C132" s="29" t="s">
        <v>16</v>
      </c>
    </row>
    <row r="133" spans="1:3" x14ac:dyDescent="0.25">
      <c r="A133" s="11">
        <v>766</v>
      </c>
      <c r="B133" s="29"/>
      <c r="C133" s="29" t="s">
        <v>16</v>
      </c>
    </row>
    <row r="134" spans="1:3" x14ac:dyDescent="0.25">
      <c r="A134" s="11">
        <v>767</v>
      </c>
      <c r="B134" s="29"/>
      <c r="C134" s="29" t="s">
        <v>16</v>
      </c>
    </row>
    <row r="135" spans="1:3" x14ac:dyDescent="0.25">
      <c r="A135" s="11">
        <v>768</v>
      </c>
      <c r="B135" s="29"/>
      <c r="C135" s="29" t="s">
        <v>16</v>
      </c>
    </row>
    <row r="136" spans="1:3" x14ac:dyDescent="0.25">
      <c r="A136" s="11">
        <v>769</v>
      </c>
      <c r="B136" s="29"/>
      <c r="C136" s="29" t="s">
        <v>16</v>
      </c>
    </row>
    <row r="137" spans="1:3" x14ac:dyDescent="0.25">
      <c r="A137" s="50"/>
      <c r="B137" s="51"/>
      <c r="C137" s="51"/>
    </row>
    <row r="138" spans="1:3" x14ac:dyDescent="0.25">
      <c r="A138" s="50"/>
      <c r="B138" s="51"/>
      <c r="C138" s="51"/>
    </row>
    <row r="139" spans="1:3" x14ac:dyDescent="0.25">
      <c r="A139" s="50"/>
      <c r="B139" s="51"/>
      <c r="C139" s="51"/>
    </row>
    <row r="140" spans="1:3" x14ac:dyDescent="0.25">
      <c r="A140" s="50"/>
      <c r="B140" s="51"/>
      <c r="C140" s="51"/>
    </row>
    <row r="141" spans="1:3" x14ac:dyDescent="0.25">
      <c r="A141" s="50"/>
      <c r="B141" s="51"/>
      <c r="C141" s="51"/>
    </row>
    <row r="142" spans="1:3" x14ac:dyDescent="0.25">
      <c r="A142" s="50"/>
      <c r="B142" s="51"/>
      <c r="C142" s="51"/>
    </row>
    <row r="143" spans="1:3" x14ac:dyDescent="0.25">
      <c r="A143" s="50"/>
      <c r="B143" s="51"/>
      <c r="C143" s="51"/>
    </row>
    <row r="144" spans="1:3" x14ac:dyDescent="0.25">
      <c r="A144" s="50"/>
      <c r="B144" s="51"/>
      <c r="C144" s="51"/>
    </row>
    <row r="145" spans="1:3" x14ac:dyDescent="0.25">
      <c r="A145" s="50"/>
      <c r="B145" s="51"/>
      <c r="C145" s="51"/>
    </row>
    <row r="146" spans="1:3" x14ac:dyDescent="0.25">
      <c r="A146" s="50"/>
      <c r="B146" s="51"/>
      <c r="C146" s="51"/>
    </row>
    <row r="147" spans="1:3" x14ac:dyDescent="0.25">
      <c r="A147" s="50"/>
      <c r="B147" s="51"/>
      <c r="C147" s="51"/>
    </row>
    <row r="148" spans="1:3" x14ac:dyDescent="0.25">
      <c r="A148" s="50"/>
      <c r="B148" s="51"/>
      <c r="C148" s="51"/>
    </row>
    <row r="149" spans="1:3" x14ac:dyDescent="0.25">
      <c r="A149" s="50"/>
      <c r="B149" s="51"/>
      <c r="C149" s="51"/>
    </row>
    <row r="150" spans="1:3" x14ac:dyDescent="0.25">
      <c r="A150" s="50"/>
      <c r="B150" s="51"/>
      <c r="C150" s="51"/>
    </row>
    <row r="151" spans="1:3" x14ac:dyDescent="0.25">
      <c r="A151" s="50"/>
      <c r="B151" s="51"/>
      <c r="C151" s="51"/>
    </row>
    <row r="152" spans="1:3" x14ac:dyDescent="0.25">
      <c r="A152" s="50"/>
      <c r="B152" s="51"/>
      <c r="C152" s="51"/>
    </row>
    <row r="153" spans="1:3" x14ac:dyDescent="0.25">
      <c r="A153" s="50"/>
      <c r="B153" s="51"/>
      <c r="C153" s="51"/>
    </row>
    <row r="154" spans="1:3" x14ac:dyDescent="0.25">
      <c r="A154" s="50"/>
      <c r="B154" s="51"/>
      <c r="C154" s="51"/>
    </row>
    <row r="155" spans="1:3" x14ac:dyDescent="0.25">
      <c r="A155" s="50"/>
      <c r="B155" s="51"/>
      <c r="C155" s="51"/>
    </row>
    <row r="156" spans="1:3" x14ac:dyDescent="0.25">
      <c r="A156" s="50"/>
      <c r="B156" s="51"/>
      <c r="C156" s="51"/>
    </row>
    <row r="157" spans="1:3" x14ac:dyDescent="0.25">
      <c r="A157" s="50"/>
      <c r="B157" s="51"/>
      <c r="C157" s="51"/>
    </row>
    <row r="158" spans="1:3" x14ac:dyDescent="0.25">
      <c r="A158" s="50"/>
      <c r="B158" s="51"/>
      <c r="C158" s="51"/>
    </row>
    <row r="159" spans="1:3" x14ac:dyDescent="0.25">
      <c r="A159" s="50"/>
      <c r="B159" s="51"/>
      <c r="C159" s="51"/>
    </row>
    <row r="160" spans="1:3" x14ac:dyDescent="0.25">
      <c r="A160" s="50"/>
      <c r="B160" s="51"/>
      <c r="C160" s="51"/>
    </row>
    <row r="161" spans="1:3" x14ac:dyDescent="0.25">
      <c r="A161" s="50"/>
      <c r="B161" s="51"/>
      <c r="C161" s="51"/>
    </row>
    <row r="162" spans="1:3" x14ac:dyDescent="0.25">
      <c r="A162" s="50"/>
      <c r="B162" s="51"/>
      <c r="C162" s="51"/>
    </row>
    <row r="163" spans="1:3" x14ac:dyDescent="0.25">
      <c r="A163" s="50"/>
      <c r="B163" s="51"/>
      <c r="C163" s="51"/>
    </row>
    <row r="164" spans="1:3" x14ac:dyDescent="0.25">
      <c r="A164" s="50"/>
      <c r="B164" s="51"/>
      <c r="C164" s="51"/>
    </row>
  </sheetData>
  <pageMargins left="0.7" right="0.7" top="0.75" bottom="0.75" header="0.3" footer="0.3"/>
  <pageSetup paperSiz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23" workbookViewId="0">
      <selection sqref="A1:K33"/>
    </sheetView>
  </sheetViews>
  <sheetFormatPr defaultRowHeight="15" x14ac:dyDescent="0.25"/>
  <cols>
    <col min="1" max="1" width="9.140625" style="1"/>
    <col min="2" max="2" width="16.140625" customWidth="1"/>
    <col min="3" max="3" width="14.5703125" bestFit="1" customWidth="1"/>
    <col min="4" max="4" width="1.5703125" customWidth="1"/>
    <col min="5" max="5" width="9.140625" style="1"/>
    <col min="6" max="6" width="16.140625" customWidth="1"/>
    <col min="7" max="7" width="14.5703125" bestFit="1" customWidth="1"/>
    <col min="8" max="8" width="1.85546875" customWidth="1"/>
    <col min="10" max="10" width="16.140625" customWidth="1"/>
    <col min="11" max="11" width="14.5703125" bestFit="1" customWidth="1"/>
  </cols>
  <sheetData>
    <row r="1" spans="1:11" ht="28.5" x14ac:dyDescent="0.45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thickBot="1" x14ac:dyDescent="0.45">
      <c r="A3" s="3" t="s">
        <v>0</v>
      </c>
      <c r="B3" s="3" t="s">
        <v>2</v>
      </c>
      <c r="C3" s="3" t="s">
        <v>1</v>
      </c>
      <c r="D3" s="3"/>
      <c r="E3" s="3" t="s">
        <v>0</v>
      </c>
      <c r="F3" s="3" t="s">
        <v>2</v>
      </c>
      <c r="G3" s="3" t="s">
        <v>1</v>
      </c>
      <c r="H3" s="3"/>
      <c r="I3" s="3" t="s">
        <v>0</v>
      </c>
      <c r="J3" s="3" t="s">
        <v>2</v>
      </c>
      <c r="K3" s="3" t="s">
        <v>1</v>
      </c>
    </row>
    <row r="4" spans="1:11" ht="38.25" customHeight="1" x14ac:dyDescent="0.4">
      <c r="A4" s="4">
        <v>1</v>
      </c>
      <c r="B4" s="5"/>
      <c r="C4" s="6"/>
      <c r="D4" s="7"/>
      <c r="E4" s="4">
        <v>31</v>
      </c>
      <c r="F4" s="5"/>
      <c r="G4" s="6"/>
      <c r="H4" s="7"/>
      <c r="I4" s="4">
        <v>61</v>
      </c>
      <c r="J4" s="5"/>
      <c r="K4" s="6"/>
    </row>
    <row r="5" spans="1:11" ht="38.25" customHeight="1" x14ac:dyDescent="0.4">
      <c r="A5" s="4">
        <v>2</v>
      </c>
      <c r="B5" s="8"/>
      <c r="C5" s="9"/>
      <c r="D5" s="7"/>
      <c r="E5" s="4">
        <v>32</v>
      </c>
      <c r="F5" s="8"/>
      <c r="G5" s="9"/>
      <c r="H5" s="7"/>
      <c r="I5" s="4">
        <v>62</v>
      </c>
      <c r="J5" s="8"/>
      <c r="K5" s="9"/>
    </row>
    <row r="6" spans="1:11" ht="38.25" customHeight="1" x14ac:dyDescent="0.4">
      <c r="A6" s="4">
        <v>3</v>
      </c>
      <c r="B6" s="8"/>
      <c r="C6" s="9"/>
      <c r="D6" s="7"/>
      <c r="E6" s="4">
        <v>33</v>
      </c>
      <c r="F6" s="8"/>
      <c r="G6" s="9"/>
      <c r="H6" s="7"/>
      <c r="I6" s="4">
        <v>63</v>
      </c>
      <c r="J6" s="8"/>
      <c r="K6" s="9"/>
    </row>
    <row r="7" spans="1:11" ht="38.25" customHeight="1" x14ac:dyDescent="0.4">
      <c r="A7" s="4">
        <v>4</v>
      </c>
      <c r="B7" s="8"/>
      <c r="C7" s="9"/>
      <c r="D7" s="7"/>
      <c r="E7" s="4">
        <v>34</v>
      </c>
      <c r="F7" s="5"/>
      <c r="G7" s="6"/>
      <c r="H7" s="7"/>
      <c r="I7" s="4">
        <v>64</v>
      </c>
      <c r="J7" s="5"/>
      <c r="K7" s="6"/>
    </row>
    <row r="8" spans="1:11" ht="38.25" customHeight="1" x14ac:dyDescent="0.4">
      <c r="A8" s="4">
        <v>5</v>
      </c>
      <c r="B8" s="8"/>
      <c r="C8" s="9"/>
      <c r="D8" s="7"/>
      <c r="E8" s="4">
        <v>35</v>
      </c>
      <c r="F8" s="8"/>
      <c r="G8" s="9"/>
      <c r="H8" s="7"/>
      <c r="I8" s="4">
        <v>65</v>
      </c>
      <c r="J8" s="8"/>
      <c r="K8" s="9"/>
    </row>
    <row r="9" spans="1:11" ht="38.25" customHeight="1" x14ac:dyDescent="0.4">
      <c r="A9" s="4">
        <v>6</v>
      </c>
      <c r="B9" s="8"/>
      <c r="C9" s="9"/>
      <c r="D9" s="7"/>
      <c r="E9" s="4">
        <v>36</v>
      </c>
      <c r="F9" s="8"/>
      <c r="G9" s="9"/>
      <c r="H9" s="7"/>
      <c r="I9" s="4">
        <v>66</v>
      </c>
      <c r="J9" s="8"/>
      <c r="K9" s="9"/>
    </row>
    <row r="10" spans="1:11" ht="38.25" customHeight="1" x14ac:dyDescent="0.4">
      <c r="A10" s="4">
        <v>7</v>
      </c>
      <c r="B10" s="8"/>
      <c r="C10" s="9"/>
      <c r="D10" s="7"/>
      <c r="E10" s="4">
        <v>37</v>
      </c>
      <c r="F10" s="5"/>
      <c r="G10" s="6"/>
      <c r="H10" s="7"/>
      <c r="I10" s="4">
        <v>67</v>
      </c>
      <c r="J10" s="5"/>
      <c r="K10" s="6"/>
    </row>
    <row r="11" spans="1:11" ht="38.25" customHeight="1" x14ac:dyDescent="0.4">
      <c r="A11" s="4">
        <v>8</v>
      </c>
      <c r="B11" s="8"/>
      <c r="C11" s="9"/>
      <c r="D11" s="7"/>
      <c r="E11" s="4">
        <v>38</v>
      </c>
      <c r="F11" s="8"/>
      <c r="G11" s="9"/>
      <c r="H11" s="7"/>
      <c r="I11" s="4">
        <v>68</v>
      </c>
      <c r="J11" s="8"/>
      <c r="K11" s="9"/>
    </row>
    <row r="12" spans="1:11" ht="38.25" customHeight="1" x14ac:dyDescent="0.4">
      <c r="A12" s="4">
        <v>9</v>
      </c>
      <c r="B12" s="8"/>
      <c r="C12" s="9"/>
      <c r="D12" s="7"/>
      <c r="E12" s="4">
        <v>39</v>
      </c>
      <c r="F12" s="8"/>
      <c r="G12" s="9"/>
      <c r="H12" s="7"/>
      <c r="I12" s="4">
        <v>69</v>
      </c>
      <c r="J12" s="8"/>
      <c r="K12" s="9"/>
    </row>
    <row r="13" spans="1:11" ht="38.25" customHeight="1" x14ac:dyDescent="0.4">
      <c r="A13" s="4">
        <v>10</v>
      </c>
      <c r="B13" s="8"/>
      <c r="C13" s="9"/>
      <c r="D13" s="7"/>
      <c r="E13" s="4">
        <v>40</v>
      </c>
      <c r="F13" s="5"/>
      <c r="G13" s="6"/>
      <c r="H13" s="7"/>
      <c r="I13" s="4">
        <v>70</v>
      </c>
      <c r="J13" s="5"/>
      <c r="K13" s="6"/>
    </row>
    <row r="14" spans="1:11" ht="38.25" customHeight="1" x14ac:dyDescent="0.4">
      <c r="A14" s="4">
        <v>11</v>
      </c>
      <c r="B14" s="8"/>
      <c r="C14" s="9"/>
      <c r="D14" s="7"/>
      <c r="E14" s="4">
        <v>41</v>
      </c>
      <c r="F14" s="8"/>
      <c r="G14" s="9"/>
      <c r="H14" s="7"/>
      <c r="I14" s="4">
        <v>71</v>
      </c>
      <c r="J14" s="8"/>
      <c r="K14" s="9"/>
    </row>
    <row r="15" spans="1:11" ht="38.25" customHeight="1" x14ac:dyDescent="0.4">
      <c r="A15" s="4">
        <v>12</v>
      </c>
      <c r="B15" s="8"/>
      <c r="C15" s="9"/>
      <c r="D15" s="7"/>
      <c r="E15" s="4">
        <v>42</v>
      </c>
      <c r="F15" s="8"/>
      <c r="G15" s="9"/>
      <c r="H15" s="7"/>
      <c r="I15" s="4">
        <v>72</v>
      </c>
      <c r="J15" s="8"/>
      <c r="K15" s="9"/>
    </row>
    <row r="16" spans="1:11" ht="38.25" customHeight="1" x14ac:dyDescent="0.4">
      <c r="A16" s="4">
        <v>13</v>
      </c>
      <c r="B16" s="8"/>
      <c r="C16" s="9"/>
      <c r="D16" s="7"/>
      <c r="E16" s="4">
        <v>43</v>
      </c>
      <c r="F16" s="5"/>
      <c r="G16" s="6"/>
      <c r="H16" s="7"/>
      <c r="I16" s="4">
        <v>73</v>
      </c>
      <c r="J16" s="5"/>
      <c r="K16" s="6"/>
    </row>
    <row r="17" spans="1:11" ht="38.25" customHeight="1" x14ac:dyDescent="0.4">
      <c r="A17" s="4">
        <v>14</v>
      </c>
      <c r="B17" s="8"/>
      <c r="C17" s="9"/>
      <c r="D17" s="7"/>
      <c r="E17" s="4">
        <v>44</v>
      </c>
      <c r="F17" s="8"/>
      <c r="G17" s="9"/>
      <c r="H17" s="7"/>
      <c r="I17" s="4">
        <v>74</v>
      </c>
      <c r="J17" s="8"/>
      <c r="K17" s="9"/>
    </row>
    <row r="18" spans="1:11" ht="38.25" customHeight="1" x14ac:dyDescent="0.4">
      <c r="A18" s="4">
        <v>15</v>
      </c>
      <c r="B18" s="8"/>
      <c r="C18" s="9"/>
      <c r="D18" s="7"/>
      <c r="E18" s="4">
        <v>45</v>
      </c>
      <c r="F18" s="8"/>
      <c r="G18" s="9"/>
      <c r="H18" s="7"/>
      <c r="I18" s="4">
        <v>75</v>
      </c>
      <c r="J18" s="8"/>
      <c r="K18" s="9"/>
    </row>
    <row r="19" spans="1:11" ht="38.25" customHeight="1" x14ac:dyDescent="0.4">
      <c r="A19" s="4">
        <v>16</v>
      </c>
      <c r="B19" s="8"/>
      <c r="C19" s="9"/>
      <c r="D19" s="7"/>
      <c r="E19" s="4">
        <v>46</v>
      </c>
      <c r="F19" s="5"/>
      <c r="G19" s="6"/>
      <c r="H19" s="7"/>
      <c r="I19" s="4">
        <v>76</v>
      </c>
      <c r="J19" s="5"/>
      <c r="K19" s="6"/>
    </row>
    <row r="20" spans="1:11" ht="38.25" customHeight="1" x14ac:dyDescent="0.4">
      <c r="A20" s="4">
        <v>17</v>
      </c>
      <c r="B20" s="8"/>
      <c r="C20" s="9"/>
      <c r="D20" s="7"/>
      <c r="E20" s="4">
        <v>47</v>
      </c>
      <c r="F20" s="8"/>
      <c r="G20" s="9"/>
      <c r="H20" s="7"/>
      <c r="I20" s="4">
        <v>77</v>
      </c>
      <c r="J20" s="8"/>
      <c r="K20" s="9"/>
    </row>
    <row r="21" spans="1:11" ht="38.25" customHeight="1" x14ac:dyDescent="0.4">
      <c r="A21" s="4">
        <v>18</v>
      </c>
      <c r="B21" s="8"/>
      <c r="C21" s="9"/>
      <c r="D21" s="7"/>
      <c r="E21" s="4">
        <v>48</v>
      </c>
      <c r="F21" s="8"/>
      <c r="G21" s="9"/>
      <c r="H21" s="7"/>
      <c r="I21" s="4">
        <v>78</v>
      </c>
      <c r="J21" s="8"/>
      <c r="K21" s="9"/>
    </row>
    <row r="22" spans="1:11" ht="38.25" customHeight="1" x14ac:dyDescent="0.4">
      <c r="A22" s="4">
        <v>19</v>
      </c>
      <c r="B22" s="8"/>
      <c r="C22" s="9"/>
      <c r="D22" s="7"/>
      <c r="E22" s="4">
        <v>49</v>
      </c>
      <c r="F22" s="5"/>
      <c r="G22" s="6"/>
      <c r="H22" s="7"/>
      <c r="I22" s="4">
        <v>79</v>
      </c>
      <c r="J22" s="5"/>
      <c r="K22" s="6"/>
    </row>
    <row r="23" spans="1:11" ht="38.25" customHeight="1" x14ac:dyDescent="0.4">
      <c r="A23" s="4">
        <v>20</v>
      </c>
      <c r="B23" s="8"/>
      <c r="C23" s="9"/>
      <c r="D23" s="7"/>
      <c r="E23" s="4">
        <v>50</v>
      </c>
      <c r="F23" s="8"/>
      <c r="G23" s="9"/>
      <c r="H23" s="7"/>
      <c r="I23" s="4">
        <v>80</v>
      </c>
      <c r="J23" s="8"/>
      <c r="K23" s="9"/>
    </row>
    <row r="24" spans="1:11" ht="38.25" customHeight="1" x14ac:dyDescent="0.4">
      <c r="A24" s="4">
        <v>21</v>
      </c>
      <c r="B24" s="8"/>
      <c r="C24" s="9"/>
      <c r="D24" s="7"/>
      <c r="E24" s="4">
        <v>51</v>
      </c>
      <c r="F24" s="8"/>
      <c r="G24" s="9"/>
      <c r="H24" s="7"/>
      <c r="I24" s="4">
        <v>81</v>
      </c>
      <c r="J24" s="8"/>
      <c r="K24" s="9"/>
    </row>
    <row r="25" spans="1:11" ht="38.25" customHeight="1" x14ac:dyDescent="0.4">
      <c r="A25" s="4">
        <v>22</v>
      </c>
      <c r="B25" s="8"/>
      <c r="C25" s="9"/>
      <c r="D25" s="7"/>
      <c r="E25" s="4">
        <v>52</v>
      </c>
      <c r="F25" s="5"/>
      <c r="G25" s="6"/>
      <c r="H25" s="7"/>
      <c r="I25" s="4">
        <v>82</v>
      </c>
      <c r="J25" s="5"/>
      <c r="K25" s="6"/>
    </row>
    <row r="26" spans="1:11" ht="38.25" customHeight="1" x14ac:dyDescent="0.4">
      <c r="A26" s="4">
        <v>23</v>
      </c>
      <c r="B26" s="8"/>
      <c r="C26" s="9"/>
      <c r="D26" s="7"/>
      <c r="E26" s="4">
        <v>53</v>
      </c>
      <c r="F26" s="8"/>
      <c r="G26" s="9"/>
      <c r="H26" s="7"/>
      <c r="I26" s="4">
        <v>83</v>
      </c>
      <c r="J26" s="8"/>
      <c r="K26" s="9"/>
    </row>
    <row r="27" spans="1:11" ht="38.25" customHeight="1" x14ac:dyDescent="0.4">
      <c r="A27" s="4">
        <v>24</v>
      </c>
      <c r="B27" s="8"/>
      <c r="C27" s="9"/>
      <c r="D27" s="7"/>
      <c r="E27" s="4">
        <v>54</v>
      </c>
      <c r="F27" s="8"/>
      <c r="G27" s="9"/>
      <c r="H27" s="7"/>
      <c r="I27" s="4">
        <v>84</v>
      </c>
      <c r="J27" s="8"/>
      <c r="K27" s="9"/>
    </row>
    <row r="28" spans="1:11" ht="38.25" customHeight="1" x14ac:dyDescent="0.4">
      <c r="A28" s="4">
        <v>25</v>
      </c>
      <c r="B28" s="8"/>
      <c r="C28" s="9"/>
      <c r="D28" s="7"/>
      <c r="E28" s="4">
        <v>55</v>
      </c>
      <c r="F28" s="5"/>
      <c r="G28" s="6"/>
      <c r="H28" s="7"/>
      <c r="I28" s="4">
        <v>85</v>
      </c>
      <c r="J28" s="5"/>
      <c r="K28" s="6"/>
    </row>
    <row r="29" spans="1:11" ht="38.25" customHeight="1" x14ac:dyDescent="0.4">
      <c r="A29" s="4">
        <v>26</v>
      </c>
      <c r="B29" s="8"/>
      <c r="C29" s="9"/>
      <c r="D29" s="7"/>
      <c r="E29" s="4">
        <v>56</v>
      </c>
      <c r="F29" s="8"/>
      <c r="G29" s="9"/>
      <c r="H29" s="7"/>
      <c r="I29" s="4">
        <v>86</v>
      </c>
      <c r="J29" s="8"/>
      <c r="K29" s="9"/>
    </row>
    <row r="30" spans="1:11" ht="38.25" customHeight="1" x14ac:dyDescent="0.4">
      <c r="A30" s="4">
        <v>27</v>
      </c>
      <c r="B30" s="8"/>
      <c r="C30" s="9"/>
      <c r="D30" s="7"/>
      <c r="E30" s="4">
        <v>57</v>
      </c>
      <c r="F30" s="8"/>
      <c r="G30" s="9"/>
      <c r="H30" s="7"/>
      <c r="I30" s="4">
        <v>87</v>
      </c>
      <c r="J30" s="8"/>
      <c r="K30" s="9"/>
    </row>
    <row r="31" spans="1:11" ht="38.25" customHeight="1" x14ac:dyDescent="0.4">
      <c r="A31" s="4">
        <v>28</v>
      </c>
      <c r="B31" s="8"/>
      <c r="C31" s="9"/>
      <c r="D31" s="7"/>
      <c r="E31" s="4">
        <v>58</v>
      </c>
      <c r="F31" s="5"/>
      <c r="G31" s="6"/>
      <c r="H31" s="7"/>
      <c r="I31" s="4">
        <v>88</v>
      </c>
      <c r="J31" s="5"/>
      <c r="K31" s="6"/>
    </row>
    <row r="32" spans="1:11" ht="38.25" customHeight="1" x14ac:dyDescent="0.4">
      <c r="A32" s="4">
        <v>29</v>
      </c>
      <c r="B32" s="8"/>
      <c r="C32" s="9"/>
      <c r="D32" s="7"/>
      <c r="E32" s="4">
        <v>59</v>
      </c>
      <c r="F32" s="8"/>
      <c r="G32" s="9"/>
      <c r="H32" s="7"/>
      <c r="I32" s="4">
        <v>89</v>
      </c>
      <c r="J32" s="8"/>
      <c r="K32" s="9"/>
    </row>
    <row r="33" spans="1:14" ht="38.25" customHeight="1" x14ac:dyDescent="0.4">
      <c r="A33" s="4">
        <v>30</v>
      </c>
      <c r="B33" s="8"/>
      <c r="C33" s="9"/>
      <c r="D33" s="7"/>
      <c r="E33" s="4">
        <v>60</v>
      </c>
      <c r="F33" s="8"/>
      <c r="G33" s="9"/>
      <c r="H33" s="7"/>
      <c r="I33" s="4">
        <v>90</v>
      </c>
      <c r="J33" s="8"/>
      <c r="K33" s="9"/>
      <c r="N33" s="19"/>
    </row>
  </sheetData>
  <mergeCells count="1">
    <mergeCell ref="A1:K1"/>
  </mergeCells>
  <pageMargins left="0.25" right="0.25" top="0.75" bottom="0.75" header="0.3" footer="0.3"/>
  <pageSetup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K33" sqref="A1:K33"/>
    </sheetView>
  </sheetViews>
  <sheetFormatPr defaultRowHeight="15" x14ac:dyDescent="0.25"/>
  <cols>
    <col min="1" max="1" width="9.140625" style="1"/>
    <col min="2" max="2" width="16.140625" customWidth="1"/>
    <col min="3" max="3" width="14.5703125" bestFit="1" customWidth="1"/>
    <col min="4" max="4" width="1.5703125" customWidth="1"/>
    <col min="5" max="5" width="9.140625" style="1"/>
    <col min="6" max="6" width="16.140625" customWidth="1"/>
    <col min="7" max="7" width="14.5703125" bestFit="1" customWidth="1"/>
    <col min="8" max="8" width="1.85546875" customWidth="1"/>
    <col min="10" max="10" width="16.140625" customWidth="1"/>
    <col min="11" max="11" width="14.5703125" bestFit="1" customWidth="1"/>
  </cols>
  <sheetData>
    <row r="1" spans="1:11" ht="28.5" x14ac:dyDescent="0.4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thickBot="1" x14ac:dyDescent="0.45">
      <c r="A3" s="3" t="s">
        <v>0</v>
      </c>
      <c r="B3" s="3" t="s">
        <v>2</v>
      </c>
      <c r="C3" s="3" t="s">
        <v>1</v>
      </c>
      <c r="D3" s="3"/>
      <c r="E3" s="3" t="s">
        <v>0</v>
      </c>
      <c r="F3" s="3" t="s">
        <v>2</v>
      </c>
      <c r="G3" s="3" t="s">
        <v>1</v>
      </c>
      <c r="H3" s="3"/>
      <c r="I3" s="3" t="s">
        <v>0</v>
      </c>
      <c r="J3" s="3" t="s">
        <v>2</v>
      </c>
      <c r="K3" s="3" t="s">
        <v>1</v>
      </c>
    </row>
    <row r="4" spans="1:11" ht="38.25" customHeight="1" x14ac:dyDescent="0.4">
      <c r="A4" s="4">
        <v>1</v>
      </c>
      <c r="B4" s="5"/>
      <c r="C4" s="6"/>
      <c r="D4" s="7"/>
      <c r="E4" s="4">
        <v>31</v>
      </c>
      <c r="F4" s="5"/>
      <c r="G4" s="6"/>
      <c r="H4" s="7"/>
      <c r="I4" s="4">
        <v>61</v>
      </c>
      <c r="J4" s="5"/>
      <c r="K4" s="6"/>
    </row>
    <row r="5" spans="1:11" ht="38.25" customHeight="1" x14ac:dyDescent="0.4">
      <c r="A5" s="4">
        <v>2</v>
      </c>
      <c r="B5" s="8"/>
      <c r="C5" s="9"/>
      <c r="D5" s="7"/>
      <c r="E5" s="4">
        <v>32</v>
      </c>
      <c r="F5" s="8"/>
      <c r="G5" s="9"/>
      <c r="H5" s="7"/>
      <c r="I5" s="4">
        <v>62</v>
      </c>
      <c r="J5" s="8"/>
      <c r="K5" s="9"/>
    </row>
    <row r="6" spans="1:11" ht="38.25" customHeight="1" x14ac:dyDescent="0.4">
      <c r="A6" s="4">
        <v>3</v>
      </c>
      <c r="B6" s="8"/>
      <c r="C6" s="9"/>
      <c r="D6" s="7"/>
      <c r="E6" s="4">
        <v>33</v>
      </c>
      <c r="F6" s="8"/>
      <c r="G6" s="9"/>
      <c r="H6" s="7"/>
      <c r="I6" s="4">
        <v>63</v>
      </c>
      <c r="J6" s="8"/>
      <c r="K6" s="9"/>
    </row>
    <row r="7" spans="1:11" ht="38.25" customHeight="1" x14ac:dyDescent="0.4">
      <c r="A7" s="4">
        <v>4</v>
      </c>
      <c r="B7" s="8"/>
      <c r="C7" s="9"/>
      <c r="D7" s="7"/>
      <c r="E7" s="4">
        <v>34</v>
      </c>
      <c r="F7" s="5"/>
      <c r="G7" s="6"/>
      <c r="H7" s="7"/>
      <c r="I7" s="4">
        <v>64</v>
      </c>
      <c r="J7" s="5"/>
      <c r="K7" s="6"/>
    </row>
    <row r="8" spans="1:11" ht="38.25" customHeight="1" x14ac:dyDescent="0.4">
      <c r="A8" s="4">
        <v>5</v>
      </c>
      <c r="B8" s="8"/>
      <c r="C8" s="9"/>
      <c r="D8" s="7"/>
      <c r="E8" s="4">
        <v>35</v>
      </c>
      <c r="F8" s="8"/>
      <c r="G8" s="9"/>
      <c r="H8" s="7"/>
      <c r="I8" s="4">
        <v>65</v>
      </c>
      <c r="J8" s="8"/>
      <c r="K8" s="9"/>
    </row>
    <row r="9" spans="1:11" ht="38.25" customHeight="1" x14ac:dyDescent="0.4">
      <c r="A9" s="4">
        <v>6</v>
      </c>
      <c r="B9" s="8"/>
      <c r="C9" s="9"/>
      <c r="D9" s="7"/>
      <c r="E9" s="4">
        <v>36</v>
      </c>
      <c r="F9" s="8"/>
      <c r="G9" s="9"/>
      <c r="H9" s="7"/>
      <c r="I9" s="4">
        <v>66</v>
      </c>
      <c r="J9" s="8"/>
      <c r="K9" s="9"/>
    </row>
    <row r="10" spans="1:11" ht="38.25" customHeight="1" x14ac:dyDescent="0.4">
      <c r="A10" s="4">
        <v>7</v>
      </c>
      <c r="B10" s="8"/>
      <c r="C10" s="9"/>
      <c r="D10" s="7"/>
      <c r="E10" s="4">
        <v>37</v>
      </c>
      <c r="F10" s="5"/>
      <c r="G10" s="6"/>
      <c r="H10" s="7"/>
      <c r="I10" s="4">
        <v>67</v>
      </c>
      <c r="J10" s="5"/>
      <c r="K10" s="6"/>
    </row>
    <row r="11" spans="1:11" ht="38.25" customHeight="1" x14ac:dyDescent="0.4">
      <c r="A11" s="4">
        <v>8</v>
      </c>
      <c r="B11" s="8"/>
      <c r="C11" s="9"/>
      <c r="D11" s="7"/>
      <c r="E11" s="4">
        <v>38</v>
      </c>
      <c r="F11" s="8"/>
      <c r="G11" s="9"/>
      <c r="H11" s="7"/>
      <c r="I11" s="4">
        <v>68</v>
      </c>
      <c r="J11" s="8"/>
      <c r="K11" s="9"/>
    </row>
    <row r="12" spans="1:11" ht="38.25" customHeight="1" x14ac:dyDescent="0.4">
      <c r="A12" s="4">
        <v>9</v>
      </c>
      <c r="B12" s="8"/>
      <c r="C12" s="9"/>
      <c r="D12" s="7"/>
      <c r="E12" s="4">
        <v>39</v>
      </c>
      <c r="F12" s="8"/>
      <c r="G12" s="9"/>
      <c r="H12" s="7"/>
      <c r="I12" s="4">
        <v>69</v>
      </c>
      <c r="J12" s="8"/>
      <c r="K12" s="9"/>
    </row>
    <row r="13" spans="1:11" ht="38.25" customHeight="1" x14ac:dyDescent="0.4">
      <c r="A13" s="4">
        <v>10</v>
      </c>
      <c r="B13" s="8"/>
      <c r="C13" s="9"/>
      <c r="D13" s="7"/>
      <c r="E13" s="4">
        <v>40</v>
      </c>
      <c r="F13" s="5"/>
      <c r="G13" s="6"/>
      <c r="H13" s="7"/>
      <c r="I13" s="4">
        <v>70</v>
      </c>
      <c r="J13" s="5"/>
      <c r="K13" s="6"/>
    </row>
    <row r="14" spans="1:11" ht="38.25" customHeight="1" x14ac:dyDescent="0.4">
      <c r="A14" s="4">
        <v>11</v>
      </c>
      <c r="B14" s="8"/>
      <c r="C14" s="9"/>
      <c r="D14" s="7"/>
      <c r="E14" s="4">
        <v>41</v>
      </c>
      <c r="F14" s="8"/>
      <c r="G14" s="9"/>
      <c r="H14" s="7"/>
      <c r="I14" s="4">
        <v>71</v>
      </c>
      <c r="J14" s="8"/>
      <c r="K14" s="9"/>
    </row>
    <row r="15" spans="1:11" ht="38.25" customHeight="1" x14ac:dyDescent="0.4">
      <c r="A15" s="4">
        <v>12</v>
      </c>
      <c r="B15" s="8"/>
      <c r="C15" s="9"/>
      <c r="D15" s="7"/>
      <c r="E15" s="4">
        <v>42</v>
      </c>
      <c r="F15" s="8"/>
      <c r="G15" s="9"/>
      <c r="H15" s="7"/>
      <c r="I15" s="4">
        <v>72</v>
      </c>
      <c r="J15" s="8"/>
      <c r="K15" s="9"/>
    </row>
    <row r="16" spans="1:11" ht="38.25" customHeight="1" x14ac:dyDescent="0.4">
      <c r="A16" s="4">
        <v>13</v>
      </c>
      <c r="B16" s="8"/>
      <c r="C16" s="9"/>
      <c r="D16" s="7"/>
      <c r="E16" s="4">
        <v>43</v>
      </c>
      <c r="F16" s="5"/>
      <c r="G16" s="6"/>
      <c r="H16" s="7"/>
      <c r="I16" s="4">
        <v>73</v>
      </c>
      <c r="J16" s="5"/>
      <c r="K16" s="6"/>
    </row>
    <row r="17" spans="1:11" ht="38.25" customHeight="1" x14ac:dyDescent="0.4">
      <c r="A17" s="4">
        <v>14</v>
      </c>
      <c r="B17" s="8"/>
      <c r="C17" s="9"/>
      <c r="D17" s="7"/>
      <c r="E17" s="4">
        <v>44</v>
      </c>
      <c r="F17" s="8"/>
      <c r="G17" s="9"/>
      <c r="H17" s="7"/>
      <c r="I17" s="4">
        <v>74</v>
      </c>
      <c r="J17" s="8"/>
      <c r="K17" s="9"/>
    </row>
    <row r="18" spans="1:11" ht="38.25" customHeight="1" x14ac:dyDescent="0.4">
      <c r="A18" s="4">
        <v>15</v>
      </c>
      <c r="B18" s="8"/>
      <c r="C18" s="9"/>
      <c r="D18" s="7"/>
      <c r="E18" s="4">
        <v>45</v>
      </c>
      <c r="F18" s="8"/>
      <c r="G18" s="9"/>
      <c r="H18" s="7"/>
      <c r="I18" s="4">
        <v>75</v>
      </c>
      <c r="J18" s="8"/>
      <c r="K18" s="9"/>
    </row>
    <row r="19" spans="1:11" ht="38.25" customHeight="1" x14ac:dyDescent="0.4">
      <c r="A19" s="4">
        <v>16</v>
      </c>
      <c r="B19" s="8"/>
      <c r="C19" s="9"/>
      <c r="D19" s="7"/>
      <c r="E19" s="4">
        <v>46</v>
      </c>
      <c r="F19" s="5"/>
      <c r="G19" s="6"/>
      <c r="H19" s="7"/>
      <c r="I19" s="4">
        <v>76</v>
      </c>
      <c r="J19" s="5"/>
      <c r="K19" s="6"/>
    </row>
    <row r="20" spans="1:11" ht="38.25" customHeight="1" x14ac:dyDescent="0.4">
      <c r="A20" s="4">
        <v>17</v>
      </c>
      <c r="B20" s="8"/>
      <c r="C20" s="9"/>
      <c r="D20" s="7"/>
      <c r="E20" s="4">
        <v>47</v>
      </c>
      <c r="F20" s="8"/>
      <c r="G20" s="9"/>
      <c r="H20" s="7"/>
      <c r="I20" s="4">
        <v>77</v>
      </c>
      <c r="J20" s="8"/>
      <c r="K20" s="9"/>
    </row>
    <row r="21" spans="1:11" ht="38.25" customHeight="1" x14ac:dyDescent="0.4">
      <c r="A21" s="4">
        <v>18</v>
      </c>
      <c r="B21" s="8"/>
      <c r="C21" s="9"/>
      <c r="D21" s="7"/>
      <c r="E21" s="4">
        <v>48</v>
      </c>
      <c r="F21" s="8"/>
      <c r="G21" s="9"/>
      <c r="H21" s="7"/>
      <c r="I21" s="4">
        <v>78</v>
      </c>
      <c r="J21" s="8"/>
      <c r="K21" s="9"/>
    </row>
    <row r="22" spans="1:11" ht="38.25" customHeight="1" x14ac:dyDescent="0.4">
      <c r="A22" s="4">
        <v>19</v>
      </c>
      <c r="B22" s="8"/>
      <c r="C22" s="9"/>
      <c r="D22" s="7"/>
      <c r="E22" s="4">
        <v>49</v>
      </c>
      <c r="F22" s="5"/>
      <c r="G22" s="6"/>
      <c r="H22" s="7"/>
      <c r="I22" s="4">
        <v>79</v>
      </c>
      <c r="J22" s="5"/>
      <c r="K22" s="6"/>
    </row>
    <row r="23" spans="1:11" ht="38.25" customHeight="1" x14ac:dyDescent="0.4">
      <c r="A23" s="4">
        <v>20</v>
      </c>
      <c r="B23" s="8"/>
      <c r="C23" s="9"/>
      <c r="D23" s="7"/>
      <c r="E23" s="4">
        <v>50</v>
      </c>
      <c r="F23" s="8"/>
      <c r="G23" s="9"/>
      <c r="H23" s="7"/>
      <c r="I23" s="4">
        <v>80</v>
      </c>
      <c r="J23" s="8"/>
      <c r="K23" s="9"/>
    </row>
    <row r="24" spans="1:11" ht="38.25" customHeight="1" x14ac:dyDescent="0.4">
      <c r="A24" s="4">
        <v>21</v>
      </c>
      <c r="B24" s="8"/>
      <c r="C24" s="9"/>
      <c r="D24" s="7"/>
      <c r="E24" s="4">
        <v>51</v>
      </c>
      <c r="F24" s="8"/>
      <c r="G24" s="9"/>
      <c r="H24" s="7"/>
      <c r="I24" s="4">
        <v>81</v>
      </c>
      <c r="J24" s="8"/>
      <c r="K24" s="9"/>
    </row>
    <row r="25" spans="1:11" ht="38.25" customHeight="1" x14ac:dyDescent="0.4">
      <c r="A25" s="4">
        <v>22</v>
      </c>
      <c r="B25" s="8"/>
      <c r="C25" s="9"/>
      <c r="D25" s="7"/>
      <c r="E25" s="4">
        <v>52</v>
      </c>
      <c r="F25" s="5"/>
      <c r="G25" s="6"/>
      <c r="H25" s="7"/>
      <c r="I25" s="4">
        <v>82</v>
      </c>
      <c r="J25" s="5"/>
      <c r="K25" s="6"/>
    </row>
    <row r="26" spans="1:11" ht="38.25" customHeight="1" x14ac:dyDescent="0.4">
      <c r="A26" s="4">
        <v>23</v>
      </c>
      <c r="B26" s="8"/>
      <c r="C26" s="9"/>
      <c r="D26" s="7"/>
      <c r="E26" s="4">
        <v>53</v>
      </c>
      <c r="F26" s="8"/>
      <c r="G26" s="9"/>
      <c r="H26" s="7"/>
      <c r="I26" s="4">
        <v>83</v>
      </c>
      <c r="J26" s="8"/>
      <c r="K26" s="9"/>
    </row>
    <row r="27" spans="1:11" ht="38.25" customHeight="1" x14ac:dyDescent="0.4">
      <c r="A27" s="4">
        <v>24</v>
      </c>
      <c r="B27" s="8"/>
      <c r="C27" s="9"/>
      <c r="D27" s="7"/>
      <c r="E27" s="4">
        <v>54</v>
      </c>
      <c r="F27" s="8"/>
      <c r="G27" s="9"/>
      <c r="H27" s="7"/>
      <c r="I27" s="4">
        <v>84</v>
      </c>
      <c r="J27" s="8"/>
      <c r="K27" s="9"/>
    </row>
    <row r="28" spans="1:11" ht="38.25" customHeight="1" x14ac:dyDescent="0.4">
      <c r="A28" s="4">
        <v>25</v>
      </c>
      <c r="B28" s="8"/>
      <c r="C28" s="9"/>
      <c r="D28" s="7"/>
      <c r="E28" s="4">
        <v>55</v>
      </c>
      <c r="F28" s="5"/>
      <c r="G28" s="6"/>
      <c r="H28" s="7"/>
      <c r="I28" s="4">
        <v>85</v>
      </c>
      <c r="J28" s="5"/>
      <c r="K28" s="6"/>
    </row>
    <row r="29" spans="1:11" ht="38.25" customHeight="1" x14ac:dyDescent="0.4">
      <c r="A29" s="4">
        <v>26</v>
      </c>
      <c r="B29" s="8"/>
      <c r="C29" s="9"/>
      <c r="D29" s="7"/>
      <c r="E29" s="4">
        <v>56</v>
      </c>
      <c r="F29" s="8"/>
      <c r="G29" s="9"/>
      <c r="H29" s="7"/>
      <c r="I29" s="4">
        <v>86</v>
      </c>
      <c r="J29" s="8"/>
      <c r="K29" s="9"/>
    </row>
    <row r="30" spans="1:11" ht="38.25" customHeight="1" x14ac:dyDescent="0.4">
      <c r="A30" s="4">
        <v>27</v>
      </c>
      <c r="B30" s="8"/>
      <c r="C30" s="9"/>
      <c r="D30" s="7"/>
      <c r="E30" s="4">
        <v>57</v>
      </c>
      <c r="F30" s="8"/>
      <c r="G30" s="9"/>
      <c r="H30" s="7"/>
      <c r="I30" s="4">
        <v>87</v>
      </c>
      <c r="J30" s="8"/>
      <c r="K30" s="9"/>
    </row>
    <row r="31" spans="1:11" ht="38.25" customHeight="1" x14ac:dyDescent="0.4">
      <c r="A31" s="4">
        <v>28</v>
      </c>
      <c r="B31" s="8"/>
      <c r="C31" s="9"/>
      <c r="D31" s="7"/>
      <c r="E31" s="4">
        <v>58</v>
      </c>
      <c r="F31" s="5"/>
      <c r="G31" s="6"/>
      <c r="H31" s="7"/>
      <c r="I31" s="4">
        <v>88</v>
      </c>
      <c r="J31" s="5"/>
      <c r="K31" s="6"/>
    </row>
    <row r="32" spans="1:11" ht="38.25" customHeight="1" x14ac:dyDescent="0.4">
      <c r="A32" s="4">
        <v>29</v>
      </c>
      <c r="B32" s="8"/>
      <c r="C32" s="9"/>
      <c r="D32" s="7"/>
      <c r="E32" s="4">
        <v>59</v>
      </c>
      <c r="F32" s="8"/>
      <c r="G32" s="9"/>
      <c r="H32" s="7"/>
      <c r="I32" s="4">
        <v>89</v>
      </c>
      <c r="J32" s="8"/>
      <c r="K32" s="9"/>
    </row>
    <row r="33" spans="1:11" ht="38.25" customHeight="1" x14ac:dyDescent="0.4">
      <c r="A33" s="4">
        <v>30</v>
      </c>
      <c r="B33" s="8"/>
      <c r="C33" s="9"/>
      <c r="D33" s="7"/>
      <c r="E33" s="4">
        <v>60</v>
      </c>
      <c r="F33" s="8"/>
      <c r="G33" s="9"/>
      <c r="H33" s="7"/>
      <c r="I33" s="4">
        <v>90</v>
      </c>
      <c r="J33" s="8"/>
      <c r="K33" s="9"/>
    </row>
  </sheetData>
  <mergeCells count="1">
    <mergeCell ref="A1:K1"/>
  </mergeCells>
  <pageMargins left="0.25" right="0.25" top="0.75" bottom="0.75" header="0.3" footer="0.3"/>
  <pageSetup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K33" sqref="A1:K33"/>
    </sheetView>
  </sheetViews>
  <sheetFormatPr defaultRowHeight="15" x14ac:dyDescent="0.25"/>
  <cols>
    <col min="1" max="1" width="9.140625" style="1"/>
    <col min="2" max="2" width="16.140625" customWidth="1"/>
    <col min="3" max="3" width="14.5703125" bestFit="1" customWidth="1"/>
    <col min="4" max="4" width="1.5703125" customWidth="1"/>
    <col min="5" max="5" width="9.140625" style="1"/>
    <col min="6" max="6" width="16.140625" customWidth="1"/>
    <col min="7" max="7" width="14.5703125" bestFit="1" customWidth="1"/>
    <col min="8" max="8" width="1.85546875" customWidth="1"/>
    <col min="10" max="10" width="16.140625" customWidth="1"/>
    <col min="11" max="11" width="14.5703125" bestFit="1" customWidth="1"/>
  </cols>
  <sheetData>
    <row r="1" spans="1:11" ht="28.5" x14ac:dyDescent="0.45">
      <c r="A1" s="56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thickBot="1" x14ac:dyDescent="0.45">
      <c r="A3" s="3" t="s">
        <v>0</v>
      </c>
      <c r="B3" s="3" t="s">
        <v>2</v>
      </c>
      <c r="C3" s="3" t="s">
        <v>1</v>
      </c>
      <c r="D3" s="3"/>
      <c r="E3" s="3" t="s">
        <v>0</v>
      </c>
      <c r="F3" s="3" t="s">
        <v>2</v>
      </c>
      <c r="G3" s="3" t="s">
        <v>1</v>
      </c>
      <c r="H3" s="3"/>
      <c r="I3" s="3" t="s">
        <v>0</v>
      </c>
      <c r="J3" s="3" t="s">
        <v>2</v>
      </c>
      <c r="K3" s="3" t="s">
        <v>1</v>
      </c>
    </row>
    <row r="4" spans="1:11" ht="38.25" customHeight="1" x14ac:dyDescent="0.4">
      <c r="A4" s="4">
        <v>1</v>
      </c>
      <c r="B4" s="5"/>
      <c r="C4" s="6"/>
      <c r="D4" s="7"/>
      <c r="E4" s="4">
        <v>31</v>
      </c>
      <c r="F4" s="5"/>
      <c r="G4" s="6"/>
      <c r="H4" s="7"/>
      <c r="I4" s="4">
        <v>61</v>
      </c>
      <c r="J4" s="5"/>
      <c r="K4" s="6"/>
    </row>
    <row r="5" spans="1:11" ht="38.25" customHeight="1" x14ac:dyDescent="0.4">
      <c r="A5" s="4">
        <v>2</v>
      </c>
      <c r="B5" s="8"/>
      <c r="C5" s="9"/>
      <c r="D5" s="7"/>
      <c r="E5" s="4">
        <v>32</v>
      </c>
      <c r="F5" s="8"/>
      <c r="G5" s="9"/>
      <c r="H5" s="7"/>
      <c r="I5" s="4">
        <v>62</v>
      </c>
      <c r="J5" s="8"/>
      <c r="K5" s="9"/>
    </row>
    <row r="6" spans="1:11" ht="38.25" customHeight="1" x14ac:dyDescent="0.4">
      <c r="A6" s="4">
        <v>3</v>
      </c>
      <c r="B6" s="8"/>
      <c r="C6" s="9"/>
      <c r="D6" s="7"/>
      <c r="E6" s="4">
        <v>33</v>
      </c>
      <c r="F6" s="8"/>
      <c r="G6" s="9"/>
      <c r="H6" s="7"/>
      <c r="I6" s="4">
        <v>63</v>
      </c>
      <c r="J6" s="8"/>
      <c r="K6" s="9"/>
    </row>
    <row r="7" spans="1:11" ht="38.25" customHeight="1" x14ac:dyDescent="0.4">
      <c r="A7" s="4">
        <v>4</v>
      </c>
      <c r="B7" s="8"/>
      <c r="C7" s="9"/>
      <c r="D7" s="7"/>
      <c r="E7" s="4">
        <v>34</v>
      </c>
      <c r="F7" s="5"/>
      <c r="G7" s="6"/>
      <c r="H7" s="7"/>
      <c r="I7" s="4">
        <v>64</v>
      </c>
      <c r="J7" s="5"/>
      <c r="K7" s="6"/>
    </row>
    <row r="8" spans="1:11" ht="38.25" customHeight="1" x14ac:dyDescent="0.4">
      <c r="A8" s="4">
        <v>5</v>
      </c>
      <c r="B8" s="8"/>
      <c r="C8" s="9"/>
      <c r="D8" s="7"/>
      <c r="E8" s="4">
        <v>35</v>
      </c>
      <c r="F8" s="8"/>
      <c r="G8" s="9"/>
      <c r="H8" s="7"/>
      <c r="I8" s="4">
        <v>65</v>
      </c>
      <c r="J8" s="8"/>
      <c r="K8" s="9"/>
    </row>
    <row r="9" spans="1:11" ht="38.25" customHeight="1" x14ac:dyDescent="0.4">
      <c r="A9" s="4">
        <v>6</v>
      </c>
      <c r="B9" s="8"/>
      <c r="C9" s="9"/>
      <c r="D9" s="7"/>
      <c r="E9" s="4">
        <v>36</v>
      </c>
      <c r="F9" s="8"/>
      <c r="G9" s="9"/>
      <c r="H9" s="7"/>
      <c r="I9" s="4">
        <v>66</v>
      </c>
      <c r="J9" s="8"/>
      <c r="K9" s="9"/>
    </row>
    <row r="10" spans="1:11" ht="38.25" customHeight="1" x14ac:dyDescent="0.4">
      <c r="A10" s="4">
        <v>7</v>
      </c>
      <c r="B10" s="8"/>
      <c r="C10" s="9"/>
      <c r="D10" s="7"/>
      <c r="E10" s="4">
        <v>37</v>
      </c>
      <c r="F10" s="5"/>
      <c r="G10" s="6"/>
      <c r="H10" s="7"/>
      <c r="I10" s="4">
        <v>67</v>
      </c>
      <c r="J10" s="5"/>
      <c r="K10" s="6"/>
    </row>
    <row r="11" spans="1:11" ht="38.25" customHeight="1" x14ac:dyDescent="0.4">
      <c r="A11" s="4">
        <v>8</v>
      </c>
      <c r="B11" s="8"/>
      <c r="C11" s="9"/>
      <c r="D11" s="7"/>
      <c r="E11" s="4">
        <v>38</v>
      </c>
      <c r="F11" s="8"/>
      <c r="G11" s="9"/>
      <c r="H11" s="7"/>
      <c r="I11" s="4">
        <v>68</v>
      </c>
      <c r="J11" s="8"/>
      <c r="K11" s="9"/>
    </row>
    <row r="12" spans="1:11" ht="38.25" customHeight="1" x14ac:dyDescent="0.4">
      <c r="A12" s="4">
        <v>9</v>
      </c>
      <c r="B12" s="8"/>
      <c r="C12" s="9"/>
      <c r="D12" s="7"/>
      <c r="E12" s="4">
        <v>39</v>
      </c>
      <c r="F12" s="8"/>
      <c r="G12" s="9"/>
      <c r="H12" s="7"/>
      <c r="I12" s="4">
        <v>69</v>
      </c>
      <c r="J12" s="8"/>
      <c r="K12" s="9"/>
    </row>
    <row r="13" spans="1:11" ht="38.25" customHeight="1" x14ac:dyDescent="0.4">
      <c r="A13" s="4">
        <v>10</v>
      </c>
      <c r="B13" s="8"/>
      <c r="C13" s="9"/>
      <c r="D13" s="7"/>
      <c r="E13" s="4">
        <v>40</v>
      </c>
      <c r="F13" s="5"/>
      <c r="G13" s="6"/>
      <c r="H13" s="7"/>
      <c r="I13" s="4">
        <v>70</v>
      </c>
      <c r="J13" s="5"/>
      <c r="K13" s="6"/>
    </row>
    <row r="14" spans="1:11" ht="38.25" customHeight="1" x14ac:dyDescent="0.4">
      <c r="A14" s="4">
        <v>11</v>
      </c>
      <c r="B14" s="8"/>
      <c r="C14" s="9"/>
      <c r="D14" s="7"/>
      <c r="E14" s="4">
        <v>41</v>
      </c>
      <c r="F14" s="8"/>
      <c r="G14" s="9"/>
      <c r="H14" s="7"/>
      <c r="I14" s="4">
        <v>71</v>
      </c>
      <c r="J14" s="8"/>
      <c r="K14" s="9"/>
    </row>
    <row r="15" spans="1:11" ht="38.25" customHeight="1" x14ac:dyDescent="0.4">
      <c r="A15" s="4">
        <v>12</v>
      </c>
      <c r="B15" s="8"/>
      <c r="C15" s="9"/>
      <c r="D15" s="7"/>
      <c r="E15" s="4">
        <v>42</v>
      </c>
      <c r="F15" s="8"/>
      <c r="G15" s="9"/>
      <c r="H15" s="7"/>
      <c r="I15" s="4">
        <v>72</v>
      </c>
      <c r="J15" s="8"/>
      <c r="K15" s="9"/>
    </row>
    <row r="16" spans="1:11" ht="38.25" customHeight="1" x14ac:dyDescent="0.4">
      <c r="A16" s="4">
        <v>13</v>
      </c>
      <c r="B16" s="8"/>
      <c r="C16" s="9"/>
      <c r="D16" s="7"/>
      <c r="E16" s="4">
        <v>43</v>
      </c>
      <c r="F16" s="5"/>
      <c r="G16" s="6"/>
      <c r="H16" s="7"/>
      <c r="I16" s="4">
        <v>73</v>
      </c>
      <c r="J16" s="5"/>
      <c r="K16" s="6"/>
    </row>
    <row r="17" spans="1:11" ht="38.25" customHeight="1" x14ac:dyDescent="0.4">
      <c r="A17" s="4">
        <v>14</v>
      </c>
      <c r="B17" s="8"/>
      <c r="C17" s="9"/>
      <c r="D17" s="7"/>
      <c r="E17" s="4">
        <v>44</v>
      </c>
      <c r="F17" s="8"/>
      <c r="G17" s="9"/>
      <c r="H17" s="7"/>
      <c r="I17" s="4">
        <v>74</v>
      </c>
      <c r="J17" s="8"/>
      <c r="K17" s="9"/>
    </row>
    <row r="18" spans="1:11" ht="38.25" customHeight="1" x14ac:dyDescent="0.4">
      <c r="A18" s="4">
        <v>15</v>
      </c>
      <c r="B18" s="8"/>
      <c r="C18" s="9"/>
      <c r="D18" s="7"/>
      <c r="E18" s="4">
        <v>45</v>
      </c>
      <c r="F18" s="8"/>
      <c r="G18" s="9"/>
      <c r="H18" s="7"/>
      <c r="I18" s="4">
        <v>75</v>
      </c>
      <c r="J18" s="8"/>
      <c r="K18" s="9"/>
    </row>
    <row r="19" spans="1:11" ht="38.25" customHeight="1" x14ac:dyDescent="0.4">
      <c r="A19" s="4">
        <v>16</v>
      </c>
      <c r="B19" s="8"/>
      <c r="C19" s="9"/>
      <c r="D19" s="7"/>
      <c r="E19" s="4">
        <v>46</v>
      </c>
      <c r="F19" s="5"/>
      <c r="G19" s="6"/>
      <c r="H19" s="7"/>
      <c r="I19" s="4">
        <v>76</v>
      </c>
      <c r="J19" s="5"/>
      <c r="K19" s="6"/>
    </row>
    <row r="20" spans="1:11" ht="38.25" customHeight="1" x14ac:dyDescent="0.4">
      <c r="A20" s="4">
        <v>17</v>
      </c>
      <c r="B20" s="8"/>
      <c r="C20" s="9"/>
      <c r="D20" s="7"/>
      <c r="E20" s="4">
        <v>47</v>
      </c>
      <c r="F20" s="8"/>
      <c r="G20" s="9"/>
      <c r="H20" s="7"/>
      <c r="I20" s="4">
        <v>77</v>
      </c>
      <c r="J20" s="8"/>
      <c r="K20" s="9"/>
    </row>
    <row r="21" spans="1:11" ht="38.25" customHeight="1" x14ac:dyDescent="0.4">
      <c r="A21" s="4">
        <v>18</v>
      </c>
      <c r="B21" s="8"/>
      <c r="C21" s="9"/>
      <c r="D21" s="7"/>
      <c r="E21" s="4">
        <v>48</v>
      </c>
      <c r="F21" s="8"/>
      <c r="G21" s="9"/>
      <c r="H21" s="7"/>
      <c r="I21" s="4">
        <v>78</v>
      </c>
      <c r="J21" s="8"/>
      <c r="K21" s="9"/>
    </row>
    <row r="22" spans="1:11" ht="38.25" customHeight="1" x14ac:dyDescent="0.4">
      <c r="A22" s="4">
        <v>19</v>
      </c>
      <c r="B22" s="8"/>
      <c r="C22" s="9"/>
      <c r="D22" s="7"/>
      <c r="E22" s="4">
        <v>49</v>
      </c>
      <c r="F22" s="5"/>
      <c r="G22" s="6"/>
      <c r="H22" s="7"/>
      <c r="I22" s="4">
        <v>79</v>
      </c>
      <c r="J22" s="5"/>
      <c r="K22" s="6"/>
    </row>
    <row r="23" spans="1:11" ht="38.25" customHeight="1" x14ac:dyDescent="0.4">
      <c r="A23" s="4">
        <v>20</v>
      </c>
      <c r="B23" s="8"/>
      <c r="C23" s="9"/>
      <c r="D23" s="7"/>
      <c r="E23" s="4">
        <v>50</v>
      </c>
      <c r="F23" s="8"/>
      <c r="G23" s="9"/>
      <c r="H23" s="7"/>
      <c r="I23" s="4">
        <v>80</v>
      </c>
      <c r="J23" s="8"/>
      <c r="K23" s="9"/>
    </row>
    <row r="24" spans="1:11" ht="38.25" customHeight="1" x14ac:dyDescent="0.4">
      <c r="A24" s="4">
        <v>21</v>
      </c>
      <c r="B24" s="8"/>
      <c r="C24" s="9"/>
      <c r="D24" s="7"/>
      <c r="E24" s="4">
        <v>51</v>
      </c>
      <c r="F24" s="8"/>
      <c r="G24" s="9"/>
      <c r="H24" s="7"/>
      <c r="I24" s="4">
        <v>81</v>
      </c>
      <c r="J24" s="8"/>
      <c r="K24" s="9"/>
    </row>
    <row r="25" spans="1:11" ht="38.25" customHeight="1" x14ac:dyDescent="0.4">
      <c r="A25" s="4">
        <v>22</v>
      </c>
      <c r="B25" s="8"/>
      <c r="C25" s="9"/>
      <c r="D25" s="7"/>
      <c r="E25" s="4">
        <v>52</v>
      </c>
      <c r="F25" s="5"/>
      <c r="G25" s="6"/>
      <c r="H25" s="7"/>
      <c r="I25" s="4">
        <v>82</v>
      </c>
      <c r="J25" s="5"/>
      <c r="K25" s="6"/>
    </row>
    <row r="26" spans="1:11" ht="38.25" customHeight="1" x14ac:dyDescent="0.4">
      <c r="A26" s="4">
        <v>23</v>
      </c>
      <c r="B26" s="8"/>
      <c r="C26" s="9"/>
      <c r="D26" s="7"/>
      <c r="E26" s="4">
        <v>53</v>
      </c>
      <c r="F26" s="8"/>
      <c r="G26" s="9"/>
      <c r="H26" s="7"/>
      <c r="I26" s="4">
        <v>83</v>
      </c>
      <c r="J26" s="8"/>
      <c r="K26" s="9"/>
    </row>
    <row r="27" spans="1:11" ht="38.25" customHeight="1" x14ac:dyDescent="0.4">
      <c r="A27" s="4">
        <v>24</v>
      </c>
      <c r="B27" s="8"/>
      <c r="C27" s="9"/>
      <c r="D27" s="7"/>
      <c r="E27" s="4">
        <v>54</v>
      </c>
      <c r="F27" s="8"/>
      <c r="G27" s="9"/>
      <c r="H27" s="7"/>
      <c r="I27" s="4">
        <v>84</v>
      </c>
      <c r="J27" s="8"/>
      <c r="K27" s="9"/>
    </row>
    <row r="28" spans="1:11" ht="38.25" customHeight="1" x14ac:dyDescent="0.4">
      <c r="A28" s="4">
        <v>25</v>
      </c>
      <c r="B28" s="8"/>
      <c r="C28" s="9"/>
      <c r="D28" s="7"/>
      <c r="E28" s="4">
        <v>55</v>
      </c>
      <c r="F28" s="5"/>
      <c r="G28" s="6"/>
      <c r="H28" s="7"/>
      <c r="I28" s="4">
        <v>85</v>
      </c>
      <c r="J28" s="5"/>
      <c r="K28" s="6"/>
    </row>
    <row r="29" spans="1:11" ht="38.25" customHeight="1" x14ac:dyDescent="0.4">
      <c r="A29" s="4">
        <v>26</v>
      </c>
      <c r="B29" s="8"/>
      <c r="C29" s="9"/>
      <c r="D29" s="7"/>
      <c r="E29" s="4">
        <v>56</v>
      </c>
      <c r="F29" s="8"/>
      <c r="G29" s="9"/>
      <c r="H29" s="7"/>
      <c r="I29" s="4">
        <v>86</v>
      </c>
      <c r="J29" s="8"/>
      <c r="K29" s="9"/>
    </row>
    <row r="30" spans="1:11" ht="38.25" customHeight="1" x14ac:dyDescent="0.4">
      <c r="A30" s="4">
        <v>27</v>
      </c>
      <c r="B30" s="8"/>
      <c r="C30" s="9"/>
      <c r="D30" s="7"/>
      <c r="E30" s="4">
        <v>57</v>
      </c>
      <c r="F30" s="8"/>
      <c r="G30" s="9"/>
      <c r="H30" s="7"/>
      <c r="I30" s="4">
        <v>87</v>
      </c>
      <c r="J30" s="8"/>
      <c r="K30" s="9"/>
    </row>
    <row r="31" spans="1:11" ht="38.25" customHeight="1" x14ac:dyDescent="0.4">
      <c r="A31" s="4">
        <v>28</v>
      </c>
      <c r="B31" s="8"/>
      <c r="C31" s="9"/>
      <c r="D31" s="7"/>
      <c r="E31" s="4">
        <v>58</v>
      </c>
      <c r="F31" s="5"/>
      <c r="G31" s="6"/>
      <c r="H31" s="7"/>
      <c r="I31" s="4">
        <v>88</v>
      </c>
      <c r="J31" s="5"/>
      <c r="K31" s="6"/>
    </row>
    <row r="32" spans="1:11" ht="38.25" customHeight="1" x14ac:dyDescent="0.4">
      <c r="A32" s="4">
        <v>29</v>
      </c>
      <c r="B32" s="8"/>
      <c r="C32" s="9"/>
      <c r="D32" s="7"/>
      <c r="E32" s="4">
        <v>59</v>
      </c>
      <c r="F32" s="8"/>
      <c r="G32" s="9"/>
      <c r="H32" s="7"/>
      <c r="I32" s="4">
        <v>89</v>
      </c>
      <c r="J32" s="8"/>
      <c r="K32" s="9"/>
    </row>
    <row r="33" spans="1:11" ht="38.25" customHeight="1" x14ac:dyDescent="0.4">
      <c r="A33" s="4">
        <v>30</v>
      </c>
      <c r="B33" s="8"/>
      <c r="C33" s="9"/>
      <c r="D33" s="7"/>
      <c r="E33" s="4">
        <v>60</v>
      </c>
      <c r="F33" s="8"/>
      <c r="G33" s="9"/>
      <c r="H33" s="7"/>
      <c r="I33" s="4">
        <v>90</v>
      </c>
      <c r="J33" s="8"/>
      <c r="K33" s="9"/>
    </row>
  </sheetData>
  <mergeCells count="1">
    <mergeCell ref="A1:K1"/>
  </mergeCells>
  <pageMargins left="0.25" right="0.25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Boys' Varsity</vt:lpstr>
      <vt:lpstr>Girls' Varsity</vt:lpstr>
      <vt:lpstr>Boys' JV</vt:lpstr>
      <vt:lpstr>Girls' JV</vt:lpstr>
      <vt:lpstr>BoysRosters</vt:lpstr>
      <vt:lpstr>Girls Rosters</vt:lpstr>
      <vt:lpstr>Var Boys</vt:lpstr>
      <vt:lpstr>Var Girls</vt:lpstr>
      <vt:lpstr>JV Boys</vt:lpstr>
      <vt:lpstr>JV Girls</vt:lpstr>
      <vt:lpstr>Sheet1</vt:lpstr>
      <vt:lpstr>'JV Boys'!Print_Area</vt:lpstr>
      <vt:lpstr>'JV Girls'!Print_Area</vt:lpstr>
      <vt:lpstr>'Var Boys'!Print_Area</vt:lpstr>
      <vt:lpstr>'Var Girls'!Print_Area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SMART</dc:creator>
  <cp:lastModifiedBy>ERIC SMART</cp:lastModifiedBy>
  <cp:lastPrinted>2019-09-10T10:27:20Z</cp:lastPrinted>
  <dcterms:created xsi:type="dcterms:W3CDTF">2013-09-10T11:21:41Z</dcterms:created>
  <dcterms:modified xsi:type="dcterms:W3CDTF">2019-09-11T01:21:53Z</dcterms:modified>
</cp:coreProperties>
</file>